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charts/chart2.xml" ContentType="application/vnd.openxmlformats-officedocument.drawingml.chart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11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<sst xmlns="http://schemas.openxmlformats.org/spreadsheetml/2006/main" count="35" uniqueCount="17">
  <si>
    <t>Splits</t>
  </si>
  <si>
    <t>DUP</t>
  </si>
  <si>
    <t>CTG</t>
  </si>
  <si>
    <t>POO</t>
  </si>
  <si>
    <t>DRE</t>
  </si>
  <si>
    <t>ABU</t>
  </si>
  <si>
    <t>LEO</t>
  </si>
  <si>
    <t>BÖB</t>
  </si>
  <si>
    <t>AFU</t>
  </si>
  <si>
    <t>F</t>
  </si>
  <si>
    <t>Sectors</t>
  </si>
  <si>
    <t>Gaps</t>
  </si>
  <si>
    <t>S</t>
  </si>
  <si>
    <t>Jumps</t>
  </si>
  <si>
    <t>Average</t>
  </si>
  <si>
    <t>Top</t>
  </si>
  <si>
    <t>Distance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</si>
</sst>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3CAFF"/>
      <rgbColor rgb="FFFF99CC"/>
      <rgbColor rgb="FFCC99FF"/>
      <rgbColor rgb="FFFFCC99"/>
      <rgbColor rgb="FF3366FF"/>
      <rgbColor rgb="FF33CCCC"/>
      <rgbColor rgb="FFAECF00"/>
      <rgbColor rgb="FFFFD320"/>
      <rgbColor rgb="FFFF9900"/>
      <rgbColor rgb="FFFF420E"/>
      <rgbColor rgb="FF666699"/>
      <rgbColor rgb="FF969696"/>
      <rgbColor rgb="FF004586"/>
      <rgbColor rgb="FF579D1C"/>
      <rgbColor rgb="FF003300"/>
      <rgbColor rgb="FF314004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label 0</c:f>
              <c:strCache>
                <c:ptCount val="1"/>
                <c:pt idx="0">
                  <c:v>DUP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6"/>
            <c:spPr>
              <a:solidFill>
                <a:srgbClr val="ee4000"/>
              </a:solidFill>
            </c:spPr>
          </c:marker>
          <c:dLbls>
            <c:dLblPos val="outEnd"/>
            <c:showLegendKey val="0"/>
            <c:showVal val="0"/>
            <c:showCatName val="0"/>
            <c:showSerName val="0"/>
            <c:showPercent val="0"/>
          </c:dLbls>
          <c:cat>
            <c:strRef>
              <c:f>categories</c:f>
              <c:strCache>
                <c:ptCount val="3"/>
                <c:pt idx="0">
                  <c:v>S</c:v>
                </c:pt>
                <c:pt idx="1">
                  <c:v>10</c:v>
                </c:pt>
                <c:pt idx="2">
                  <c:v>F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-1.2</c:v>
                </c:pt>
                <c:pt idx="3">
                  <c:v>-3.25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label 1</c:f>
              <c:strCache>
                <c:ptCount val="1"/>
                <c:pt idx="0">
                  <c:v>CTG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6"/>
            <c:spPr>
              <a:solidFill>
                <a:srgbClr val="ee4000"/>
              </a:solidFill>
            </c:spPr>
          </c:marker>
          <c:dLbls>
            <c:dLblPos val="outEnd"/>
            <c:showLegendKey val="0"/>
            <c:showVal val="0"/>
            <c:showCatName val="0"/>
            <c:showSerName val="0"/>
            <c:showPercent val="0"/>
          </c:dLbls>
          <c:cat>
            <c:strRef>
              <c:f>categories</c:f>
              <c:strCache>
                <c:ptCount val="3"/>
                <c:pt idx="0">
                  <c:v>S</c:v>
                </c:pt>
                <c:pt idx="1">
                  <c:v>10</c:v>
                </c:pt>
                <c:pt idx="2">
                  <c:v>F</c:v>
                </c:pt>
              </c:strCache>
            </c:strRef>
          </c:cat>
          <c:val>
            <c:numRef>
              <c:f>1</c:f>
              <c:numCache>
                <c:formatCode>General</c:formatCode>
                <c:ptCount val="7"/>
                <c:pt idx="0">
                  <c:v>0</c:v>
                </c:pt>
                <c:pt idx="1">
                  <c:v>-0.0500000000000007</c:v>
                </c:pt>
                <c:pt idx="2">
                  <c:v>0</c:v>
                </c:pt>
                <c:pt idx="3">
                  <c:v>0</c:v>
                </c:pt>
                <c:pt idx="4">
                  <c:v>-3.14999999999999</c:v>
                </c:pt>
                <c:pt idx="5">
                  <c:v>-2.84999999999999</c:v>
                </c:pt>
                <c:pt idx="6">
                  <c:v>-3.10000000000001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label 2</c:f>
              <c:strCache>
                <c:ptCount val="1"/>
                <c:pt idx="0">
                  <c:v>POO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6"/>
            <c:spPr>
              <a:solidFill>
                <a:srgbClr val="ee4000"/>
              </a:solidFill>
            </c:spPr>
          </c:marker>
          <c:dLbls>
            <c:dLblPos val="outEnd"/>
            <c:showLegendKey val="0"/>
            <c:showVal val="0"/>
            <c:showCatName val="0"/>
            <c:showSerName val="0"/>
            <c:showPercent val="0"/>
          </c:dLbls>
          <c:cat>
            <c:strRef>
              <c:f>categories</c:f>
              <c:strCache>
                <c:ptCount val="3"/>
                <c:pt idx="0">
                  <c:v>S</c:v>
                </c:pt>
                <c:pt idx="1">
                  <c:v>10</c:v>
                </c:pt>
                <c:pt idx="2">
                  <c:v>F</c:v>
                </c:pt>
              </c:strCache>
            </c:strRef>
          </c:cat>
          <c:val>
            <c:numRef>
              <c:f>2</c:f>
              <c:numCache>
                <c:formatCode>General</c:formatCode>
                <c:ptCount val="7"/>
                <c:pt idx="0">
                  <c:v>0</c:v>
                </c:pt>
                <c:pt idx="1">
                  <c:v>-0.25</c:v>
                </c:pt>
                <c:pt idx="2">
                  <c:v>-0.800000000000004</c:v>
                </c:pt>
                <c:pt idx="3">
                  <c:v>-2.4</c:v>
                </c:pt>
                <c:pt idx="4">
                  <c:v>-5.44999999999999</c:v>
                </c:pt>
                <c:pt idx="5">
                  <c:v>-4.45</c:v>
                </c:pt>
                <c:pt idx="6">
                  <c:v>-4.95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label 3</c:f>
              <c:strCache>
                <c:ptCount val="1"/>
                <c:pt idx="0">
                  <c:v>DRE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triangle"/>
            <c:size val="6"/>
            <c:spPr>
              <a:solidFill>
                <a:srgbClr val="ee4000"/>
              </a:solidFill>
            </c:spPr>
          </c:marker>
          <c:dLbls>
            <c:dLblPos val="outEnd"/>
            <c:showLegendKey val="0"/>
            <c:showVal val="0"/>
            <c:showCatName val="0"/>
            <c:showSerName val="0"/>
            <c:showPercent val="0"/>
          </c:dLbls>
          <c:cat>
            <c:strRef>
              <c:f>categories</c:f>
              <c:strCache>
                <c:ptCount val="3"/>
                <c:pt idx="0">
                  <c:v>S</c:v>
                </c:pt>
                <c:pt idx="1">
                  <c:v>10</c:v>
                </c:pt>
                <c:pt idx="2">
                  <c:v>F</c:v>
                </c:pt>
              </c:strCache>
            </c:strRef>
          </c:cat>
          <c:val>
            <c:numRef>
              <c:f>3</c:f>
              <c:numCache>
                <c:formatCode>General</c:formatCode>
                <c:ptCount val="7"/>
                <c:pt idx="0">
                  <c:v>0</c:v>
                </c:pt>
                <c:pt idx="1">
                  <c:v>-1.1</c:v>
                </c:pt>
                <c:pt idx="2">
                  <c:v>-3.7</c:v>
                </c:pt>
                <c:pt idx="3">
                  <c:v>-9.65</c:v>
                </c:pt>
                <c:pt idx="4">
                  <c:v>-15.5</c:v>
                </c:pt>
                <c:pt idx="5">
                  <c:v>-18.05</c:v>
                </c:pt>
                <c:pt idx="6">
                  <c:v>-20.35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label 4</c:f>
              <c:strCache>
                <c:ptCount val="1"/>
                <c:pt idx="0">
                  <c:v>ABU</c:v>
                </c:pt>
              </c:strCache>
            </c:strRef>
          </c:tx>
          <c:spPr>
            <a:solidFill>
              <a:srgbClr val="7e0021"/>
            </a:solidFill>
            <a:ln w="28800">
              <a:solidFill>
                <a:srgbClr val="7e0021"/>
              </a:solidFill>
              <a:round/>
            </a:ln>
          </c:spPr>
          <c:marker>
            <c:symbol val="triangle"/>
            <c:size val="6"/>
            <c:spPr>
              <a:solidFill>
                <a:srgbClr val="ee4000"/>
              </a:solidFill>
            </c:spPr>
          </c:marker>
          <c:dLbls>
            <c:dLblPos val="outEnd"/>
            <c:showLegendKey val="0"/>
            <c:showVal val="0"/>
            <c:showCatName val="0"/>
            <c:showSerName val="0"/>
            <c:showPercent val="0"/>
          </c:dLbls>
          <c:cat>
            <c:strRef>
              <c:f>categories</c:f>
              <c:strCache>
                <c:ptCount val="3"/>
                <c:pt idx="0">
                  <c:v>S</c:v>
                </c:pt>
                <c:pt idx="1">
                  <c:v>10</c:v>
                </c:pt>
                <c:pt idx="2">
                  <c:v>F</c:v>
                </c:pt>
              </c:strCache>
            </c:strRef>
          </c:cat>
          <c:val>
            <c:numRef>
              <c:f>4</c:f>
              <c:numCache>
                <c:formatCode>General</c:formatCode>
                <c:ptCount val="7"/>
                <c:pt idx="0">
                  <c:v>0</c:v>
                </c:pt>
                <c:pt idx="1">
                  <c:v>-1.7</c:v>
                </c:pt>
                <c:pt idx="2">
                  <c:v>-5.3</c:v>
                </c:pt>
                <c:pt idx="3">
                  <c:v>-11.1</c:v>
                </c:pt>
                <c:pt idx="4">
                  <c:v>-16.15</c:v>
                </c:pt>
                <c:pt idx="5">
                  <c:v>-18.7</c:v>
                </c:pt>
                <c:pt idx="6">
                  <c:v>-22.05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label 5</c:f>
              <c:strCache>
                <c:ptCount val="1"/>
                <c:pt idx="0">
                  <c:v>LEO</c:v>
                </c:pt>
              </c:strCache>
            </c:strRef>
          </c:tx>
          <c:spPr>
            <a:solidFill>
              <a:srgbClr val="83caff"/>
            </a:solidFill>
            <a:ln w="28800">
              <a:solidFill>
                <a:srgbClr val="83caff"/>
              </a:solidFill>
              <a:round/>
            </a:ln>
          </c:spPr>
          <c:marker>
            <c:symbol val="triangle"/>
            <c:size val="6"/>
            <c:spPr>
              <a:solidFill>
                <a:srgbClr val="ee4000"/>
              </a:solidFill>
            </c:spPr>
          </c:marker>
          <c:dLbls>
            <c:dLblPos val="outEnd"/>
            <c:showLegendKey val="0"/>
            <c:showVal val="0"/>
            <c:showCatName val="0"/>
            <c:showSerName val="0"/>
            <c:showPercent val="0"/>
          </c:dLbls>
          <c:cat>
            <c:strRef>
              <c:f>categories</c:f>
              <c:strCache>
                <c:ptCount val="3"/>
                <c:pt idx="0">
                  <c:v>S</c:v>
                </c:pt>
                <c:pt idx="1">
                  <c:v>10</c:v>
                </c:pt>
                <c:pt idx="2">
                  <c:v>F</c:v>
                </c:pt>
              </c:strCache>
            </c:strRef>
          </c:cat>
          <c:val>
            <c:numRef>
              <c:f>5</c:f>
              <c:numCache>
                <c:formatCode>General</c:formatCode>
                <c:ptCount val="7"/>
                <c:pt idx="0">
                  <c:v>0</c:v>
                </c:pt>
                <c:pt idx="1">
                  <c:v>-1.6</c:v>
                </c:pt>
                <c:pt idx="2">
                  <c:v>-7</c:v>
                </c:pt>
                <c:pt idx="3">
                  <c:v>-14.1</c:v>
                </c:pt>
                <c:pt idx="4">
                  <c:v>-20.1</c:v>
                </c:pt>
                <c:pt idx="5">
                  <c:v>-21.3</c:v>
                </c:pt>
                <c:pt idx="6">
                  <c:v>-24.2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label 6</c:f>
              <c:strCache>
                <c:ptCount val="1"/>
                <c:pt idx="0">
                  <c:v>BÖB</c:v>
                </c:pt>
              </c:strCache>
            </c:strRef>
          </c:tx>
          <c:spPr>
            <a:solidFill>
              <a:srgbClr val="314004"/>
            </a:solidFill>
            <a:ln w="28800">
              <a:solidFill>
                <a:srgbClr val="314004"/>
              </a:solidFill>
              <a:round/>
            </a:ln>
          </c:spPr>
          <c:marker>
            <c:symbol val="square"/>
            <c:size val="6"/>
            <c:spPr>
              <a:solidFill>
                <a:srgbClr val="ee4000"/>
              </a:solidFill>
            </c:spPr>
          </c:marker>
          <c:dLbls>
            <c:dLblPos val="outEnd"/>
            <c:showLegendKey val="0"/>
            <c:showVal val="0"/>
            <c:showCatName val="0"/>
            <c:showSerName val="0"/>
            <c:showPercent val="0"/>
          </c:dLbls>
          <c:cat>
            <c:strRef>
              <c:f>categories</c:f>
              <c:strCache>
                <c:ptCount val="3"/>
                <c:pt idx="0">
                  <c:v>S</c:v>
                </c:pt>
                <c:pt idx="1">
                  <c:v>10</c:v>
                </c:pt>
                <c:pt idx="2">
                  <c:v>F</c:v>
                </c:pt>
              </c:strCache>
            </c:strRef>
          </c:cat>
          <c:val>
            <c:numRef>
              <c:f>6</c:f>
              <c:numCache>
                <c:formatCode>General</c:formatCode>
                <c:ptCount val="7"/>
                <c:pt idx="0">
                  <c:v>0</c:v>
                </c:pt>
                <c:pt idx="1">
                  <c:v>-3.35</c:v>
                </c:pt>
                <c:pt idx="2">
                  <c:v>-12.05</c:v>
                </c:pt>
                <c:pt idx="3">
                  <c:v>-24.25</c:v>
                </c:pt>
                <c:pt idx="4">
                  <c:v>-32.65</c:v>
                </c:pt>
                <c:pt idx="5">
                  <c:v>-37.75</c:v>
                </c:pt>
                <c:pt idx="6">
                  <c:v>-41.75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label 7</c:f>
              <c:strCache>
                <c:ptCount val="1"/>
                <c:pt idx="0">
                  <c:v>AFU</c:v>
                </c:pt>
              </c:strCache>
            </c:strRef>
          </c:tx>
          <c:spPr>
            <a:solidFill>
              <a:srgbClr val="aecf00"/>
            </a:solidFill>
            <a:ln w="28800">
              <a:solidFill>
                <a:srgbClr val="aecf00"/>
              </a:solidFill>
              <a:round/>
            </a:ln>
          </c:spPr>
          <c:marker>
            <c:symbol val="square"/>
            <c:size val="6"/>
            <c:spPr>
              <a:solidFill>
                <a:srgbClr val="ee4000"/>
              </a:solidFill>
            </c:spPr>
          </c:marker>
          <c:dLbls>
            <c:dLblPos val="outEnd"/>
            <c:showLegendKey val="0"/>
            <c:showVal val="0"/>
            <c:showCatName val="0"/>
            <c:showSerName val="0"/>
            <c:showPercent val="0"/>
          </c:dLbls>
          <c:cat>
            <c:strRef>
              <c:f>categories</c:f>
              <c:strCache>
                <c:ptCount val="3"/>
                <c:pt idx="0">
                  <c:v>S</c:v>
                </c:pt>
                <c:pt idx="1">
                  <c:v>10</c:v>
                </c:pt>
                <c:pt idx="2">
                  <c:v>F</c:v>
                </c:pt>
              </c:strCache>
            </c:strRef>
          </c:cat>
          <c:val>
            <c:numRef>
              <c:f>7</c:f>
              <c:numCache>
                <c:formatCode>General</c:formatCode>
                <c:ptCount val="7"/>
                <c:pt idx="0">
                  <c:v>0</c:v>
                </c:pt>
                <c:pt idx="1">
                  <c:v>-2.15</c:v>
                </c:pt>
                <c:pt idx="2">
                  <c:v>-11.75</c:v>
                </c:pt>
                <c:pt idx="3">
                  <c:v>-26.8</c:v>
                </c:pt>
                <c:pt idx="4">
                  <c:v>-37.4</c:v>
                </c:pt>
                <c:pt idx="5">
                  <c:v>-44.15</c:v>
                </c:pt>
                <c:pt idx="6">
                  <c:v>-48.75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upDownBars>
          <c:gapWidth val="150"/>
          <c:upBars/>
          <c:downBars/>
        </c:upDownBars>
        <c:marker val="1"/>
        <c:axId val="98936276"/>
        <c:axId val="83525522"/>
      </c:lineChart>
      <c:catAx>
        <c:axId val="9893627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>
            <a:solidFill>
              <a:srgbClr val="b3b3b3"/>
            </a:solidFill>
          </a:ln>
        </c:spPr>
        <c:crossAx val="83525522"/>
        <c:crossesAt val="0"/>
        <c:auto val="1"/>
        <c:lblAlgn val="ctr"/>
        <c:lblOffset val="100"/>
      </c:catAx>
      <c:valAx>
        <c:axId val="83525522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98936276"/>
        <c:crosses val="autoZero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27000</xdr:colOff>
      <xdr:row>27</xdr:row>
      <xdr:rowOff>360</xdr:rowOff>
    </xdr:from>
    <xdr:to>
      <xdr:col>10</xdr:col>
      <xdr:colOff>153000</xdr:colOff>
      <xdr:row>55</xdr:row>
      <xdr:rowOff>91080</xdr:rowOff>
    </xdr:to>
    <xdr:graphicFrame>
      <xdr:nvGraphicFramePr>
        <xdr:cNvPr id="0" name=""/>
        <xdr:cNvGraphicFramePr/>
      </xdr:nvGraphicFramePr>
      <xdr:xfrm>
        <a:off x="27000" y="4389480"/>
        <a:ext cx="8253720" cy="4642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6"/>
  <sheetViews>
    <sheetView windowProtection="false" showFormulas="false" showGridLines="true" showRowColHeaders="true" showZeros="true" rightToLeft="false" tabSelected="true" showOutlineSymbols="true" defaultGridColor="true" view="normal" topLeftCell="A13" colorId="64" zoomScale="100" zoomScaleNormal="100" zoomScalePageLayoutView="100" workbookViewId="0">
      <selection pane="topLeft" activeCell="K28" activeCellId="0" sqref="K28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Format="false" ht="12.8" hidden="false" customHeight="false" outlineLevel="0" collapsed="false">
      <c r="A2" s="1" t="n">
        <v>1</v>
      </c>
      <c r="B2" s="2" t="n">
        <v>20.05</v>
      </c>
      <c r="C2" s="2" t="n">
        <v>20.1</v>
      </c>
      <c r="D2" s="2" t="n">
        <v>20.3</v>
      </c>
      <c r="E2" s="2" t="n">
        <v>21.15</v>
      </c>
      <c r="F2" s="2" t="n">
        <v>21.75</v>
      </c>
      <c r="G2" s="2" t="n">
        <v>21.65</v>
      </c>
      <c r="H2" s="2" t="n">
        <v>23.4</v>
      </c>
      <c r="I2" s="2" t="n">
        <v>22.2</v>
      </c>
    </row>
    <row r="3" customFormat="false" ht="12.8" hidden="false" customHeight="false" outlineLevel="0" collapsed="false">
      <c r="A3" s="1" t="n">
        <v>2</v>
      </c>
      <c r="B3" s="2" t="n">
        <v>33.85</v>
      </c>
      <c r="C3" s="2" t="n">
        <v>32.65</v>
      </c>
      <c r="D3" s="2" t="n">
        <v>33.45</v>
      </c>
      <c r="E3" s="2" t="n">
        <v>36.35</v>
      </c>
      <c r="F3" s="2" t="n">
        <v>37.95</v>
      </c>
      <c r="G3" s="2" t="n">
        <v>39.65</v>
      </c>
      <c r="H3" s="2" t="n">
        <v>44.7</v>
      </c>
      <c r="I3" s="2" t="n">
        <v>44.4</v>
      </c>
    </row>
    <row r="4" customFormat="false" ht="12.8" hidden="false" customHeight="false" outlineLevel="0" collapsed="false">
      <c r="A4" s="1" t="n">
        <v>3</v>
      </c>
      <c r="B4" s="2" t="n">
        <v>52.75</v>
      </c>
      <c r="C4" s="2" t="n">
        <v>49.5</v>
      </c>
      <c r="D4" s="2" t="n">
        <v>51.9</v>
      </c>
      <c r="E4" s="2" t="n">
        <v>59.15</v>
      </c>
      <c r="F4" s="2" t="n">
        <v>60.6</v>
      </c>
      <c r="G4" s="2" t="n">
        <v>63.6</v>
      </c>
      <c r="H4" s="2" t="n">
        <v>73.75</v>
      </c>
      <c r="I4" s="2" t="n">
        <v>76.3</v>
      </c>
    </row>
    <row r="5" customFormat="false" ht="12.8" hidden="false" customHeight="false" outlineLevel="0" collapsed="false">
      <c r="A5" s="1" t="n">
        <v>4</v>
      </c>
      <c r="B5" s="2" t="n">
        <v>66.4</v>
      </c>
      <c r="C5" s="2" t="n">
        <v>69.55</v>
      </c>
      <c r="D5" s="2" t="n">
        <v>71.85</v>
      </c>
      <c r="E5" s="2" t="n">
        <v>81.9</v>
      </c>
      <c r="F5" s="2" t="n">
        <v>82.55</v>
      </c>
      <c r="G5" s="2" t="n">
        <v>86.5</v>
      </c>
      <c r="H5" s="2" t="n">
        <v>99.05</v>
      </c>
      <c r="I5" s="2" t="n">
        <v>103.8</v>
      </c>
    </row>
    <row r="6" customFormat="false" ht="12.8" hidden="false" customHeight="false" outlineLevel="0" collapsed="false">
      <c r="A6" s="1" t="n">
        <v>5</v>
      </c>
      <c r="B6" s="2" t="n">
        <v>77.7</v>
      </c>
      <c r="C6" s="2" t="n">
        <v>80.55</v>
      </c>
      <c r="D6" s="2" t="n">
        <v>82.15</v>
      </c>
      <c r="E6" s="2" t="n">
        <v>95.75</v>
      </c>
      <c r="F6" s="2" t="n">
        <v>96.4</v>
      </c>
      <c r="G6" s="2" t="n">
        <v>99</v>
      </c>
      <c r="H6" s="2" t="n">
        <v>115.45</v>
      </c>
      <c r="I6" s="2" t="n">
        <v>121.85</v>
      </c>
    </row>
    <row r="7" customFormat="false" ht="12.8" hidden="false" customHeight="false" outlineLevel="0" collapsed="false">
      <c r="A7" s="1" t="s">
        <v>9</v>
      </c>
      <c r="B7" s="2" t="n">
        <v>87.8</v>
      </c>
      <c r="C7" s="2" t="n">
        <v>90.9</v>
      </c>
      <c r="D7" s="2" t="n">
        <v>92.75</v>
      </c>
      <c r="E7" s="2" t="n">
        <v>108.15</v>
      </c>
      <c r="F7" s="2" t="n">
        <v>109.85</v>
      </c>
      <c r="G7" s="2" t="n">
        <v>112</v>
      </c>
      <c r="H7" s="2" t="n">
        <v>129.55</v>
      </c>
      <c r="I7" s="2" t="n">
        <v>136.55</v>
      </c>
    </row>
    <row r="8" customFormat="false" ht="12.8" hidden="false" customHeight="false" outlineLevel="0" collapsed="false">
      <c r="A8" s="1" t="s">
        <v>10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</row>
    <row r="9" customFormat="false" ht="12.8" hidden="false" customHeight="false" outlineLevel="0" collapsed="false">
      <c r="A9" s="1" t="n">
        <v>1</v>
      </c>
      <c r="B9" s="2" t="n">
        <f aca="false">B2</f>
        <v>20.05</v>
      </c>
      <c r="C9" s="2" t="n">
        <f aca="false">C2</f>
        <v>20.1</v>
      </c>
      <c r="D9" s="2" t="n">
        <f aca="false">D2</f>
        <v>20.3</v>
      </c>
      <c r="E9" s="2" t="n">
        <f aca="false">E2</f>
        <v>21.15</v>
      </c>
      <c r="F9" s="2" t="n">
        <f aca="false">F2</f>
        <v>21.75</v>
      </c>
      <c r="G9" s="2" t="n">
        <f aca="false">G2</f>
        <v>21.65</v>
      </c>
      <c r="H9" s="2" t="n">
        <f aca="false">H2</f>
        <v>23.4</v>
      </c>
      <c r="I9" s="2" t="n">
        <f aca="false">I2</f>
        <v>22.2</v>
      </c>
    </row>
    <row r="10" customFormat="false" ht="12.8" hidden="false" customHeight="false" outlineLevel="0" collapsed="false">
      <c r="A10" s="1" t="n">
        <v>2</v>
      </c>
      <c r="B10" s="2" t="n">
        <f aca="false">B3-B2</f>
        <v>13.8</v>
      </c>
      <c r="C10" s="2" t="n">
        <f aca="false">C3-C2</f>
        <v>12.55</v>
      </c>
      <c r="D10" s="2" t="n">
        <f aca="false">D3-D2</f>
        <v>13.15</v>
      </c>
      <c r="E10" s="2" t="n">
        <f aca="false">E3-E2</f>
        <v>15.2</v>
      </c>
      <c r="F10" s="2" t="n">
        <f aca="false">F3-F2</f>
        <v>16.2</v>
      </c>
      <c r="G10" s="2" t="n">
        <f aca="false">G3-G2</f>
        <v>18</v>
      </c>
      <c r="H10" s="2" t="n">
        <f aca="false">H3-H2</f>
        <v>21.3</v>
      </c>
      <c r="I10" s="2" t="n">
        <f aca="false">I3-I2</f>
        <v>22.2</v>
      </c>
    </row>
    <row r="11" customFormat="false" ht="12.8" hidden="false" customHeight="false" outlineLevel="0" collapsed="false">
      <c r="A11" s="1" t="n">
        <v>3</v>
      </c>
      <c r="B11" s="2" t="n">
        <f aca="false">B4-B3</f>
        <v>18.9</v>
      </c>
      <c r="C11" s="2" t="n">
        <f aca="false">C4-C3</f>
        <v>16.85</v>
      </c>
      <c r="D11" s="2" t="n">
        <f aca="false">D4-D3</f>
        <v>18.45</v>
      </c>
      <c r="E11" s="2" t="n">
        <f aca="false">E4-E3</f>
        <v>22.8</v>
      </c>
      <c r="F11" s="2" t="n">
        <f aca="false">F4-F3</f>
        <v>22.65</v>
      </c>
      <c r="G11" s="2" t="n">
        <f aca="false">G4-G3</f>
        <v>23.95</v>
      </c>
      <c r="H11" s="2" t="n">
        <f aca="false">H4-H3</f>
        <v>29.05</v>
      </c>
      <c r="I11" s="2" t="n">
        <f aca="false">I4-I3</f>
        <v>31.9</v>
      </c>
    </row>
    <row r="12" customFormat="false" ht="12.8" hidden="false" customHeight="false" outlineLevel="0" collapsed="false">
      <c r="A12" s="1" t="n">
        <v>4</v>
      </c>
      <c r="B12" s="2" t="n">
        <f aca="false">B5-B4</f>
        <v>13.65</v>
      </c>
      <c r="C12" s="2" t="n">
        <f aca="false">C5-C4</f>
        <v>20.05</v>
      </c>
      <c r="D12" s="2" t="n">
        <f aca="false">D5-D4</f>
        <v>19.95</v>
      </c>
      <c r="E12" s="2" t="n">
        <f aca="false">E5-E4</f>
        <v>22.75</v>
      </c>
      <c r="F12" s="2" t="n">
        <f aca="false">F5-F4</f>
        <v>21.95</v>
      </c>
      <c r="G12" s="2" t="n">
        <f aca="false">G5-G4</f>
        <v>22.9</v>
      </c>
      <c r="H12" s="2" t="n">
        <f aca="false">H5-H4</f>
        <v>25.3</v>
      </c>
      <c r="I12" s="2" t="n">
        <f aca="false">I5-I4</f>
        <v>27.5</v>
      </c>
    </row>
    <row r="13" customFormat="false" ht="12.8" hidden="false" customHeight="false" outlineLevel="0" collapsed="false">
      <c r="A13" s="1" t="n">
        <v>5</v>
      </c>
      <c r="B13" s="2" t="n">
        <f aca="false">B6-B5</f>
        <v>11.3</v>
      </c>
      <c r="C13" s="2" t="n">
        <f aca="false">C6-C5</f>
        <v>11</v>
      </c>
      <c r="D13" s="2" t="n">
        <f aca="false">D6-D5</f>
        <v>10.3</v>
      </c>
      <c r="E13" s="2" t="n">
        <f aca="false">E6-E5</f>
        <v>13.85</v>
      </c>
      <c r="F13" s="2" t="n">
        <f aca="false">F6-F5</f>
        <v>13.85</v>
      </c>
      <c r="G13" s="2" t="n">
        <f aca="false">G6-G5</f>
        <v>12.5</v>
      </c>
      <c r="H13" s="2" t="n">
        <f aca="false">H6-H5</f>
        <v>16.4</v>
      </c>
      <c r="I13" s="2" t="n">
        <f aca="false">I6-I5</f>
        <v>18.05</v>
      </c>
    </row>
    <row r="14" customFormat="false" ht="12.8" hidden="false" customHeight="false" outlineLevel="0" collapsed="false">
      <c r="A14" s="1" t="s">
        <v>9</v>
      </c>
      <c r="B14" s="2" t="n">
        <f aca="false">B7-B6</f>
        <v>10.1</v>
      </c>
      <c r="C14" s="2" t="n">
        <f aca="false">C7-C6</f>
        <v>10.35</v>
      </c>
      <c r="D14" s="2" t="n">
        <f aca="false">D7-D6</f>
        <v>10.6</v>
      </c>
      <c r="E14" s="2" t="n">
        <f aca="false">E7-E6</f>
        <v>12.4</v>
      </c>
      <c r="F14" s="2" t="n">
        <f aca="false">F7-F6</f>
        <v>13.45</v>
      </c>
      <c r="G14" s="2" t="n">
        <f aca="false">G7-G6</f>
        <v>13</v>
      </c>
      <c r="H14" s="2" t="n">
        <f aca="false">H7-H6</f>
        <v>14.1</v>
      </c>
      <c r="I14" s="2" t="n">
        <f aca="false">I7-I6</f>
        <v>14.7</v>
      </c>
    </row>
    <row r="15" customFormat="false" ht="12.8" hidden="false" customHeight="false" outlineLevel="0" collapsed="false">
      <c r="A15" s="1" t="s">
        <v>11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6</v>
      </c>
      <c r="H15" s="1" t="s">
        <v>7</v>
      </c>
      <c r="I15" s="1" t="s">
        <v>8</v>
      </c>
    </row>
    <row r="16" customFormat="false" ht="12.8" hidden="false" customHeight="false" outlineLevel="0" collapsed="false">
      <c r="A16" s="1" t="s">
        <v>12</v>
      </c>
      <c r="B16" s="2" t="n">
        <v>0</v>
      </c>
      <c r="C16" s="2" t="n">
        <v>0</v>
      </c>
      <c r="D16" s="2" t="n">
        <v>0</v>
      </c>
      <c r="E16" s="2" t="n">
        <v>0</v>
      </c>
      <c r="F16" s="2" t="n">
        <v>0</v>
      </c>
      <c r="G16" s="2" t="n">
        <v>0</v>
      </c>
      <c r="H16" s="2" t="n">
        <v>0</v>
      </c>
      <c r="I16" s="2" t="n">
        <v>0</v>
      </c>
    </row>
    <row r="17" customFormat="false" ht="12.8" hidden="false" customHeight="false" outlineLevel="0" collapsed="false">
      <c r="A17" s="1" t="n">
        <v>1</v>
      </c>
      <c r="B17" s="2" t="n">
        <f aca="false">MIN($B2:$I2)-B2</f>
        <v>0</v>
      </c>
      <c r="C17" s="2" t="n">
        <f aca="false">MIN($B2:$I2)-C2</f>
        <v>-0.0500000000000007</v>
      </c>
      <c r="D17" s="2" t="n">
        <f aca="false">MIN($B2:$I2)-D2</f>
        <v>-0.25</v>
      </c>
      <c r="E17" s="2" t="n">
        <f aca="false">MIN($B2:$I2)-E2</f>
        <v>-1.1</v>
      </c>
      <c r="F17" s="2" t="n">
        <f aca="false">MIN($B2:$I2)-F2</f>
        <v>-1.7</v>
      </c>
      <c r="G17" s="2" t="n">
        <f aca="false">MIN($B2:$I2)-G2</f>
        <v>-1.6</v>
      </c>
      <c r="H17" s="2" t="n">
        <f aca="false">MIN($B2:$I2)-H2</f>
        <v>-3.35</v>
      </c>
      <c r="I17" s="2" t="n">
        <f aca="false">MIN($B2:$I2)-I2</f>
        <v>-2.15</v>
      </c>
    </row>
    <row r="18" customFormat="false" ht="12.8" hidden="false" customHeight="false" outlineLevel="0" collapsed="false">
      <c r="A18" s="1" t="n">
        <v>2</v>
      </c>
      <c r="B18" s="2" t="n">
        <f aca="false">MIN($B3:$I3)-B3</f>
        <v>-1.2</v>
      </c>
      <c r="C18" s="2" t="n">
        <f aca="false">MIN($B3:$I3)-C3</f>
        <v>0</v>
      </c>
      <c r="D18" s="2" t="n">
        <f aca="false">MIN($B3:$I3)-D3</f>
        <v>-0.800000000000004</v>
      </c>
      <c r="E18" s="2" t="n">
        <f aca="false">MIN($B3:$I3)-E3</f>
        <v>-3.7</v>
      </c>
      <c r="F18" s="2" t="n">
        <f aca="false">MIN($B3:$I3)-F3</f>
        <v>-5.3</v>
      </c>
      <c r="G18" s="2" t="n">
        <f aca="false">MIN($B3:$I3)-G3</f>
        <v>-7</v>
      </c>
      <c r="H18" s="2" t="n">
        <f aca="false">MIN($B3:$I3)-H3</f>
        <v>-12.05</v>
      </c>
      <c r="I18" s="2" t="n">
        <f aca="false">MIN($B3:$I3)-I3</f>
        <v>-11.75</v>
      </c>
    </row>
    <row r="19" customFormat="false" ht="12.8" hidden="false" customHeight="false" outlineLevel="0" collapsed="false">
      <c r="A19" s="1" t="n">
        <v>3</v>
      </c>
      <c r="B19" s="2" t="n">
        <f aca="false">MIN($B4:$I4)-B4</f>
        <v>-3.25</v>
      </c>
      <c r="C19" s="2" t="n">
        <f aca="false">MIN($B4:$I4)-C4</f>
        <v>0</v>
      </c>
      <c r="D19" s="2" t="n">
        <f aca="false">MIN($B4:$I4)-D4</f>
        <v>-2.4</v>
      </c>
      <c r="E19" s="2" t="n">
        <f aca="false">MIN($B4:$I4)-E4</f>
        <v>-9.65</v>
      </c>
      <c r="F19" s="2" t="n">
        <f aca="false">MIN($B4:$I4)-F4</f>
        <v>-11.1</v>
      </c>
      <c r="G19" s="2" t="n">
        <f aca="false">MIN($B4:$I4)-G4</f>
        <v>-14.1</v>
      </c>
      <c r="H19" s="2" t="n">
        <f aca="false">MIN($B4:$I4)-H4</f>
        <v>-24.25</v>
      </c>
      <c r="I19" s="2" t="n">
        <f aca="false">MIN($B4:$I4)-I4</f>
        <v>-26.8</v>
      </c>
    </row>
    <row r="20" customFormat="false" ht="12.8" hidden="false" customHeight="false" outlineLevel="0" collapsed="false">
      <c r="A20" s="1" t="n">
        <v>4</v>
      </c>
      <c r="B20" s="2" t="n">
        <f aca="false">MIN($B5:$I5)-B5</f>
        <v>0</v>
      </c>
      <c r="C20" s="2" t="n">
        <f aca="false">MIN($B5:$I5)-C5</f>
        <v>-3.14999999999999</v>
      </c>
      <c r="D20" s="2" t="n">
        <f aca="false">MIN($B5:$I5)-D5</f>
        <v>-5.44999999999999</v>
      </c>
      <c r="E20" s="2" t="n">
        <f aca="false">MIN($B5:$I5)-E5</f>
        <v>-15.5</v>
      </c>
      <c r="F20" s="2" t="n">
        <f aca="false">MIN($B5:$I5)-F5</f>
        <v>-16.15</v>
      </c>
      <c r="G20" s="2" t="n">
        <f aca="false">MIN($B5:$I5)-G5</f>
        <v>-20.1</v>
      </c>
      <c r="H20" s="2" t="n">
        <f aca="false">MIN($B5:$I5)-H5</f>
        <v>-32.65</v>
      </c>
      <c r="I20" s="2" t="n">
        <f aca="false">MIN($B5:$I5)-I5</f>
        <v>-37.4</v>
      </c>
    </row>
    <row r="21" customFormat="false" ht="12.8" hidden="false" customHeight="false" outlineLevel="0" collapsed="false">
      <c r="A21" s="1" t="n">
        <v>5</v>
      </c>
      <c r="B21" s="2" t="n">
        <f aca="false">MIN($B6:$I6)-B6</f>
        <v>0</v>
      </c>
      <c r="C21" s="2" t="n">
        <f aca="false">MIN($B6:$I6)-C6</f>
        <v>-2.84999999999999</v>
      </c>
      <c r="D21" s="2" t="n">
        <f aca="false">MIN($B6:$I6)-D6</f>
        <v>-4.45</v>
      </c>
      <c r="E21" s="2" t="n">
        <f aca="false">MIN($B6:$I6)-E6</f>
        <v>-18.05</v>
      </c>
      <c r="F21" s="2" t="n">
        <f aca="false">MIN($B6:$I6)-F6</f>
        <v>-18.7</v>
      </c>
      <c r="G21" s="2" t="n">
        <f aca="false">MIN($B6:$I6)-G6</f>
        <v>-21.3</v>
      </c>
      <c r="H21" s="2" t="n">
        <f aca="false">MIN($B6:$I6)-H6</f>
        <v>-37.75</v>
      </c>
      <c r="I21" s="2" t="n">
        <f aca="false">MIN($B6:$I6)-I6</f>
        <v>-44.15</v>
      </c>
    </row>
    <row r="22" customFormat="false" ht="12.8" hidden="false" customHeight="false" outlineLevel="0" collapsed="false">
      <c r="A22" s="1" t="s">
        <v>9</v>
      </c>
      <c r="B22" s="2" t="n">
        <f aca="false">MIN($B7:$I7)-B7</f>
        <v>0</v>
      </c>
      <c r="C22" s="2" t="n">
        <f aca="false">MIN($B7:$I7)-C7</f>
        <v>-3.10000000000001</v>
      </c>
      <c r="D22" s="2" t="n">
        <f aca="false">MIN($B7:$I7)-D7</f>
        <v>-4.95</v>
      </c>
      <c r="E22" s="2" t="n">
        <f aca="false">MIN($B7:$I7)-E7</f>
        <v>-20.35</v>
      </c>
      <c r="F22" s="2" t="n">
        <f aca="false">MIN($B7:$I7)-F7</f>
        <v>-22.05</v>
      </c>
      <c r="G22" s="2" t="n">
        <f aca="false">MIN($B7:$I7)-G7</f>
        <v>-24.2</v>
      </c>
      <c r="H22" s="2" t="n">
        <f aca="false">MIN($B7:$I7)-H7</f>
        <v>-41.75</v>
      </c>
      <c r="I22" s="2" t="n">
        <f aca="false">MIN($B7:$I7)-I7</f>
        <v>-48.75</v>
      </c>
    </row>
    <row r="23" customFormat="false" ht="12.8" hidden="false" customHeight="false" outlineLevel="0" collapsed="false">
      <c r="A23" s="1" t="s">
        <v>13</v>
      </c>
      <c r="B23" s="0" t="n">
        <v>24</v>
      </c>
      <c r="C23" s="0" t="n">
        <v>20</v>
      </c>
      <c r="D23" s="0" t="n">
        <v>20</v>
      </c>
      <c r="E23" s="0" t="n">
        <v>19</v>
      </c>
      <c r="F23" s="0" t="n">
        <v>16</v>
      </c>
      <c r="G23" s="0" t="n">
        <v>14</v>
      </c>
      <c r="H23" s="0" t="n">
        <v>14</v>
      </c>
      <c r="I23" s="0" t="n">
        <v>13</v>
      </c>
    </row>
    <row r="24" customFormat="false" ht="12.8" hidden="false" customHeight="false" outlineLevel="0" collapsed="false">
      <c r="A24" s="1" t="s">
        <v>14</v>
      </c>
      <c r="B24" s="3" t="n">
        <v>131</v>
      </c>
      <c r="C24" s="3" t="n">
        <v>123</v>
      </c>
      <c r="D24" s="3" t="n">
        <v>121</v>
      </c>
      <c r="E24" s="3" t="n">
        <v>104</v>
      </c>
      <c r="F24" s="3" t="n">
        <v>102</v>
      </c>
      <c r="G24" s="3" t="n">
        <v>100</v>
      </c>
      <c r="H24" s="3" t="n">
        <v>87</v>
      </c>
      <c r="I24" s="3" t="n">
        <v>86</v>
      </c>
    </row>
    <row r="25" customFormat="false" ht="12.8" hidden="false" customHeight="false" outlineLevel="0" collapsed="false">
      <c r="A25" s="1" t="s">
        <v>15</v>
      </c>
      <c r="B25" s="3" t="n">
        <v>204</v>
      </c>
      <c r="C25" s="3" t="n">
        <v>201</v>
      </c>
      <c r="D25" s="3" t="n">
        <v>198</v>
      </c>
      <c r="E25" s="3" t="n">
        <v>186</v>
      </c>
      <c r="F25" s="3" t="n">
        <v>184</v>
      </c>
      <c r="G25" s="3" t="n">
        <v>172</v>
      </c>
      <c r="H25" s="3" t="n">
        <v>163</v>
      </c>
      <c r="I25" s="3" t="n">
        <v>143</v>
      </c>
    </row>
    <row r="26" customFormat="false" ht="12.8" hidden="false" customHeight="false" outlineLevel="0" collapsed="false">
      <c r="A26" s="1" t="s">
        <v>16</v>
      </c>
      <c r="B26" s="2" t="n">
        <f aca="false">B24*B7/3600</f>
        <v>3.19494444444444</v>
      </c>
      <c r="C26" s="2" t="n">
        <f aca="false">C24*C7/3600</f>
        <v>3.10575</v>
      </c>
      <c r="D26" s="2" t="n">
        <f aca="false">D24*D7/3600</f>
        <v>3.11743055555556</v>
      </c>
      <c r="E26" s="2" t="n">
        <f aca="false">E24*E7/3600</f>
        <v>3.12433333333333</v>
      </c>
      <c r="F26" s="2" t="n">
        <f aca="false">F24*F7/3600</f>
        <v>3.11241666666667</v>
      </c>
      <c r="G26" s="2" t="n">
        <f aca="false">G24*G7/3600</f>
        <v>3.11111111111111</v>
      </c>
      <c r="H26" s="2" t="n">
        <f aca="false">H24*H7/3600</f>
        <v>3.13079166666667</v>
      </c>
      <c r="I26" s="2" t="n">
        <f aca="false">I24*I7/3600</f>
        <v>3.26202777777778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227</TotalTime>
  <Application>LibreOffice/4.3.5.2.0$Linux_X86_64 LibreOffice_project/430m0$Build-2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2015-02-16T02:36:11Z</dcterms:created>
  <dc:language>pt-BR</dc:language>
  <dcterms:modified xsi:type="dcterms:W3CDTF">2015-02-16T02:43:29Z</dcterms:modified>
  <cp:revision>2</cp:revision>
</cp:coreProperties>
</file>