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ogiciel\Dosbox\4D\Modif\"/>
    </mc:Choice>
  </mc:AlternateContent>
  <bookViews>
    <workbookView xWindow="0" yWindow="0" windowWidth="19200" windowHeight="11460"/>
  </bookViews>
  <sheets>
    <sheet name="Spec" sheetId="1" r:id="rId1"/>
    <sheet name="Data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A12" i="2" l="1"/>
  <c r="DA11" i="2"/>
  <c r="DA10" i="2"/>
  <c r="DA9" i="2"/>
  <c r="DA8" i="2"/>
  <c r="DA7" i="2"/>
  <c r="C7" i="2" l="1"/>
  <c r="C33" i="2" l="1"/>
  <c r="B12" i="1" l="1"/>
  <c r="C31" i="2" l="1"/>
  <c r="B13" i="2"/>
  <c r="D32" i="2" l="1"/>
  <c r="C32" i="2"/>
  <c r="ADW29" i="2"/>
  <c r="ADV29" i="2"/>
  <c r="ADU29" i="2"/>
  <c r="ADT29" i="2"/>
  <c r="ADS29" i="2"/>
  <c r="ADR29" i="2"/>
  <c r="ADQ29" i="2"/>
  <c r="ADP29" i="2"/>
  <c r="ADO29" i="2"/>
  <c r="ADN29" i="2"/>
  <c r="ADM29" i="2"/>
  <c r="ADL29" i="2"/>
  <c r="ADK29" i="2"/>
  <c r="ADJ29" i="2"/>
  <c r="ADI29" i="2"/>
  <c r="ADH29" i="2"/>
  <c r="ADG29" i="2"/>
  <c r="ADF29" i="2"/>
  <c r="ADE29" i="2"/>
  <c r="ADD29" i="2"/>
  <c r="ADC29" i="2"/>
  <c r="ADB29" i="2"/>
  <c r="ADA29" i="2"/>
  <c r="ACZ29" i="2"/>
  <c r="ACY29" i="2"/>
  <c r="ACX29" i="2"/>
  <c r="ACW29" i="2"/>
  <c r="ACV29" i="2"/>
  <c r="ACU29" i="2"/>
  <c r="ACT29" i="2"/>
  <c r="ACS29" i="2"/>
  <c r="ACR29" i="2"/>
  <c r="ACQ29" i="2"/>
  <c r="ACP29" i="2"/>
  <c r="ACO29" i="2"/>
  <c r="ACN29" i="2"/>
  <c r="ACM29" i="2"/>
  <c r="ACL29" i="2"/>
  <c r="ACK29" i="2"/>
  <c r="ACJ29" i="2"/>
  <c r="ACI29" i="2"/>
  <c r="ACH29" i="2"/>
  <c r="ACG29" i="2"/>
  <c r="ACF29" i="2"/>
  <c r="ACE29" i="2"/>
  <c r="ACD29" i="2"/>
  <c r="ACC29" i="2"/>
  <c r="ACB29" i="2"/>
  <c r="ACA29" i="2"/>
  <c r="ABZ29" i="2"/>
  <c r="ABY29" i="2"/>
  <c r="ABX29" i="2"/>
  <c r="ABW29" i="2"/>
  <c r="ABV29" i="2"/>
  <c r="ABU29" i="2"/>
  <c r="ABT29" i="2"/>
  <c r="ABS29" i="2"/>
  <c r="ABR29" i="2"/>
  <c r="ABQ29" i="2"/>
  <c r="ABP29" i="2"/>
  <c r="ABO29" i="2"/>
  <c r="ABN29" i="2"/>
  <c r="ABM29" i="2"/>
  <c r="ABL29" i="2"/>
  <c r="ABK29" i="2"/>
  <c r="ABJ29" i="2"/>
  <c r="ABI29" i="2"/>
  <c r="ABH29" i="2"/>
  <c r="ABG29" i="2"/>
  <c r="ABF29" i="2"/>
  <c r="ABE29" i="2"/>
  <c r="ABD29" i="2"/>
  <c r="ABC29" i="2"/>
  <c r="ABB29" i="2"/>
  <c r="ABA29" i="2"/>
  <c r="AAZ29" i="2"/>
  <c r="AAY29" i="2"/>
  <c r="AAX29" i="2"/>
  <c r="AAW29" i="2"/>
  <c r="AAV29" i="2"/>
  <c r="AAU29" i="2"/>
  <c r="AAT29" i="2"/>
  <c r="AAS29" i="2"/>
  <c r="AAR29" i="2"/>
  <c r="AAQ29" i="2"/>
  <c r="AAP29" i="2"/>
  <c r="AAO29" i="2"/>
  <c r="AAN29" i="2"/>
  <c r="AAM29" i="2"/>
  <c r="AAL29" i="2"/>
  <c r="AAK29" i="2"/>
  <c r="AAJ29" i="2"/>
  <c r="AAI29" i="2"/>
  <c r="AAH29" i="2"/>
  <c r="AAG29" i="2"/>
  <c r="AAF29" i="2"/>
  <c r="AAE29" i="2"/>
  <c r="AAD29" i="2"/>
  <c r="AAC29" i="2"/>
  <c r="AAB29" i="2"/>
  <c r="AAA29" i="2"/>
  <c r="ZZ29" i="2"/>
  <c r="ZY29" i="2"/>
  <c r="ZX29" i="2"/>
  <c r="ZW29" i="2"/>
  <c r="ZV29" i="2"/>
  <c r="ZU29" i="2"/>
  <c r="ZT29" i="2"/>
  <c r="ZS29" i="2"/>
  <c r="ZR29" i="2"/>
  <c r="ZQ29" i="2"/>
  <c r="ZP29" i="2"/>
  <c r="ZO29" i="2"/>
  <c r="ZN29" i="2"/>
  <c r="ZM29" i="2"/>
  <c r="ZL29" i="2"/>
  <c r="ZK29" i="2"/>
  <c r="ZJ29" i="2"/>
  <c r="ZI29" i="2"/>
  <c r="ZH29" i="2"/>
  <c r="ZG29" i="2"/>
  <c r="ZF29" i="2"/>
  <c r="ZE29" i="2"/>
  <c r="ZD29" i="2"/>
  <c r="ZC29" i="2"/>
  <c r="ZB29" i="2"/>
  <c r="ZA29" i="2"/>
  <c r="YZ29" i="2"/>
  <c r="YY29" i="2"/>
  <c r="YX29" i="2"/>
  <c r="YW29" i="2"/>
  <c r="YV29" i="2"/>
  <c r="YU29" i="2"/>
  <c r="YT29" i="2"/>
  <c r="YS29" i="2"/>
  <c r="YR29" i="2"/>
  <c r="YQ29" i="2"/>
  <c r="YP29" i="2"/>
  <c r="YO29" i="2"/>
  <c r="YN29" i="2"/>
  <c r="YM29" i="2"/>
  <c r="YL29" i="2"/>
  <c r="YK29" i="2"/>
  <c r="YJ29" i="2"/>
  <c r="YI29" i="2"/>
  <c r="YH29" i="2"/>
  <c r="YG29" i="2"/>
  <c r="YF29" i="2"/>
  <c r="YE29" i="2"/>
  <c r="YD29" i="2"/>
  <c r="YC29" i="2"/>
  <c r="YB29" i="2"/>
  <c r="YA29" i="2"/>
  <c r="XZ29" i="2"/>
  <c r="XY29" i="2"/>
  <c r="XX29" i="2"/>
  <c r="XW29" i="2"/>
  <c r="XV29" i="2"/>
  <c r="XU29" i="2"/>
  <c r="XT29" i="2"/>
  <c r="XS29" i="2"/>
  <c r="XR29" i="2"/>
  <c r="XQ29" i="2"/>
  <c r="XP29" i="2"/>
  <c r="XO29" i="2"/>
  <c r="XN29" i="2"/>
  <c r="XM29" i="2"/>
  <c r="XL29" i="2"/>
  <c r="XK29" i="2"/>
  <c r="XJ29" i="2"/>
  <c r="XI29" i="2"/>
  <c r="XH29" i="2"/>
  <c r="XG29" i="2"/>
  <c r="XF29" i="2"/>
  <c r="XE29" i="2"/>
  <c r="XD29" i="2"/>
  <c r="XC29" i="2"/>
  <c r="XB29" i="2"/>
  <c r="XA29" i="2"/>
  <c r="WZ29" i="2"/>
  <c r="WY29" i="2"/>
  <c r="WX29" i="2"/>
  <c r="WW29" i="2"/>
  <c r="WV29" i="2"/>
  <c r="WU29" i="2"/>
  <c r="WT29" i="2"/>
  <c r="WS29" i="2"/>
  <c r="WR29" i="2"/>
  <c r="WQ29" i="2"/>
  <c r="WP29" i="2"/>
  <c r="WO29" i="2"/>
  <c r="WN29" i="2"/>
  <c r="WM29" i="2"/>
  <c r="WL29" i="2"/>
  <c r="WK29" i="2"/>
  <c r="WJ29" i="2"/>
  <c r="WI29" i="2"/>
  <c r="WH29" i="2"/>
  <c r="WG29" i="2"/>
  <c r="WF29" i="2"/>
  <c r="WE29" i="2"/>
  <c r="WD29" i="2"/>
  <c r="WC29" i="2"/>
  <c r="WB29" i="2"/>
  <c r="WA29" i="2"/>
  <c r="VZ29" i="2"/>
  <c r="VY29" i="2"/>
  <c r="VX29" i="2"/>
  <c r="VW29" i="2"/>
  <c r="VV29" i="2"/>
  <c r="VU29" i="2"/>
  <c r="VT29" i="2"/>
  <c r="VS29" i="2"/>
  <c r="VR29" i="2"/>
  <c r="VQ29" i="2"/>
  <c r="VP29" i="2"/>
  <c r="VO29" i="2"/>
  <c r="VN29" i="2"/>
  <c r="VM29" i="2"/>
  <c r="VL29" i="2"/>
  <c r="VK29" i="2"/>
  <c r="VJ29" i="2"/>
  <c r="VI29" i="2"/>
  <c r="VH29" i="2"/>
  <c r="VG29" i="2"/>
  <c r="VF29" i="2"/>
  <c r="VE29" i="2"/>
  <c r="VD29" i="2"/>
  <c r="VC29" i="2"/>
  <c r="VB29" i="2"/>
  <c r="VA29" i="2"/>
  <c r="UZ29" i="2"/>
  <c r="UY29" i="2"/>
  <c r="UX29" i="2"/>
  <c r="UW29" i="2"/>
  <c r="UV29" i="2"/>
  <c r="UU29" i="2"/>
  <c r="UT29" i="2"/>
  <c r="US29" i="2"/>
  <c r="UR29" i="2"/>
  <c r="UQ29" i="2"/>
  <c r="UP29" i="2"/>
  <c r="UO29" i="2"/>
  <c r="UN29" i="2"/>
  <c r="UM29" i="2"/>
  <c r="UL29" i="2"/>
  <c r="UK29" i="2"/>
  <c r="UJ29" i="2"/>
  <c r="UI29" i="2"/>
  <c r="UH29" i="2"/>
  <c r="UG29" i="2"/>
  <c r="UF29" i="2"/>
  <c r="UE29" i="2"/>
  <c r="UD29" i="2"/>
  <c r="UC29" i="2"/>
  <c r="UB29" i="2"/>
  <c r="UA29" i="2"/>
  <c r="TZ29" i="2"/>
  <c r="TY29" i="2"/>
  <c r="TX29" i="2"/>
  <c r="TW29" i="2"/>
  <c r="TV29" i="2"/>
  <c r="TU29" i="2"/>
  <c r="TT29" i="2"/>
  <c r="TS29" i="2"/>
  <c r="TR29" i="2"/>
  <c r="TQ29" i="2"/>
  <c r="TP29" i="2"/>
  <c r="TO29" i="2"/>
  <c r="TN29" i="2"/>
  <c r="TM29" i="2"/>
  <c r="TL29" i="2"/>
  <c r="TK29" i="2"/>
  <c r="TJ29" i="2"/>
  <c r="TI29" i="2"/>
  <c r="TH29" i="2"/>
  <c r="TG29" i="2"/>
  <c r="TF29" i="2"/>
  <c r="TE29" i="2"/>
  <c r="TD29" i="2"/>
  <c r="TC29" i="2"/>
  <c r="TB29" i="2"/>
  <c r="TA29" i="2"/>
  <c r="SZ29" i="2"/>
  <c r="SY29" i="2"/>
  <c r="SX29" i="2"/>
  <c r="SW29" i="2"/>
  <c r="SV29" i="2"/>
  <c r="SU29" i="2"/>
  <c r="ST29" i="2"/>
  <c r="SS29" i="2"/>
  <c r="SR29" i="2"/>
  <c r="SQ29" i="2"/>
  <c r="SP29" i="2"/>
  <c r="SO29" i="2"/>
  <c r="SN29" i="2"/>
  <c r="SM29" i="2"/>
  <c r="SL29" i="2"/>
  <c r="SK29" i="2"/>
  <c r="SJ29" i="2"/>
  <c r="SI29" i="2"/>
  <c r="SH29" i="2"/>
  <c r="SG29" i="2"/>
  <c r="SF29" i="2"/>
  <c r="SE29" i="2"/>
  <c r="SD29" i="2"/>
  <c r="SC29" i="2"/>
  <c r="SB29" i="2"/>
  <c r="SA29" i="2"/>
  <c r="RZ29" i="2"/>
  <c r="RY29" i="2"/>
  <c r="RX29" i="2"/>
  <c r="RW29" i="2"/>
  <c r="RV29" i="2"/>
  <c r="RU29" i="2"/>
  <c r="RT29" i="2"/>
  <c r="RS29" i="2"/>
  <c r="RR29" i="2"/>
  <c r="RQ29" i="2"/>
  <c r="RP29" i="2"/>
  <c r="RO29" i="2"/>
  <c r="RN29" i="2"/>
  <c r="RM29" i="2"/>
  <c r="RL29" i="2"/>
  <c r="RK29" i="2"/>
  <c r="RJ29" i="2"/>
  <c r="RI29" i="2"/>
  <c r="RH29" i="2"/>
  <c r="RG29" i="2"/>
  <c r="RF29" i="2"/>
  <c r="RE29" i="2"/>
  <c r="RD29" i="2"/>
  <c r="RC29" i="2"/>
  <c r="RB29" i="2"/>
  <c r="RA29" i="2"/>
  <c r="QZ29" i="2"/>
  <c r="QY29" i="2"/>
  <c r="QX29" i="2"/>
  <c r="QW29" i="2"/>
  <c r="QV29" i="2"/>
  <c r="QU29" i="2"/>
  <c r="QT29" i="2"/>
  <c r="QS29" i="2"/>
  <c r="QR29" i="2"/>
  <c r="QQ29" i="2"/>
  <c r="QP29" i="2"/>
  <c r="QO29" i="2"/>
  <c r="QN29" i="2"/>
  <c r="QM29" i="2"/>
  <c r="QL29" i="2"/>
  <c r="QK29" i="2"/>
  <c r="QJ29" i="2"/>
  <c r="QI29" i="2"/>
  <c r="QH29" i="2"/>
  <c r="QG29" i="2"/>
  <c r="QF29" i="2"/>
  <c r="QE29" i="2"/>
  <c r="QD29" i="2"/>
  <c r="QC29" i="2"/>
  <c r="QB29" i="2"/>
  <c r="QA29" i="2"/>
  <c r="PZ29" i="2"/>
  <c r="PY29" i="2"/>
  <c r="PX29" i="2"/>
  <c r="PW29" i="2"/>
  <c r="PV29" i="2"/>
  <c r="PU29" i="2"/>
  <c r="PT29" i="2"/>
  <c r="PS29" i="2"/>
  <c r="PR29" i="2"/>
  <c r="PQ29" i="2"/>
  <c r="PP29" i="2"/>
  <c r="PO29" i="2"/>
  <c r="PN29" i="2"/>
  <c r="PM29" i="2"/>
  <c r="PL29" i="2"/>
  <c r="PK29" i="2"/>
  <c r="PJ29" i="2"/>
  <c r="PI29" i="2"/>
  <c r="PH29" i="2"/>
  <c r="PG29" i="2"/>
  <c r="PF29" i="2"/>
  <c r="PE29" i="2"/>
  <c r="PD29" i="2"/>
  <c r="PC29" i="2"/>
  <c r="PB29" i="2"/>
  <c r="PA29" i="2"/>
  <c r="OZ29" i="2"/>
  <c r="OY29" i="2"/>
  <c r="OX29" i="2"/>
  <c r="OW29" i="2"/>
  <c r="OV29" i="2"/>
  <c r="OU29" i="2"/>
  <c r="OT29" i="2"/>
  <c r="OS29" i="2"/>
  <c r="OR29" i="2"/>
  <c r="OQ29" i="2"/>
  <c r="OP29" i="2"/>
  <c r="OO29" i="2"/>
  <c r="ON29" i="2"/>
  <c r="OM29" i="2"/>
  <c r="OL29" i="2"/>
  <c r="OK29" i="2"/>
  <c r="OJ29" i="2"/>
  <c r="OI29" i="2"/>
  <c r="OH29" i="2"/>
  <c r="OG29" i="2"/>
  <c r="OF29" i="2"/>
  <c r="OE29" i="2"/>
  <c r="OD29" i="2"/>
  <c r="OC29" i="2"/>
  <c r="OB29" i="2"/>
  <c r="OA29" i="2"/>
  <c r="NZ29" i="2"/>
  <c r="NY29" i="2"/>
  <c r="NX29" i="2"/>
  <c r="NW29" i="2"/>
  <c r="NV29" i="2"/>
  <c r="NU29" i="2"/>
  <c r="NT29" i="2"/>
  <c r="NS29" i="2"/>
  <c r="NR29" i="2"/>
  <c r="NQ29" i="2"/>
  <c r="NP29" i="2"/>
  <c r="NO29" i="2"/>
  <c r="NN29" i="2"/>
  <c r="NM29" i="2"/>
  <c r="NL29" i="2"/>
  <c r="NK29" i="2"/>
  <c r="NJ29" i="2"/>
  <c r="NI29" i="2"/>
  <c r="NH29" i="2"/>
  <c r="NG29" i="2"/>
  <c r="NF29" i="2"/>
  <c r="NE29" i="2"/>
  <c r="ND29" i="2"/>
  <c r="NC29" i="2"/>
  <c r="NB29" i="2"/>
  <c r="NA29" i="2"/>
  <c r="MZ29" i="2"/>
  <c r="MY29" i="2"/>
  <c r="MX29" i="2"/>
  <c r="MW29" i="2"/>
  <c r="MV29" i="2"/>
  <c r="MU29" i="2"/>
  <c r="MT29" i="2"/>
  <c r="MS29" i="2"/>
  <c r="MR29" i="2"/>
  <c r="MQ29" i="2"/>
  <c r="MP29" i="2"/>
  <c r="MO29" i="2"/>
  <c r="MN29" i="2"/>
  <c r="MM29" i="2"/>
  <c r="ML29" i="2"/>
  <c r="MK29" i="2"/>
  <c r="MJ29" i="2"/>
  <c r="MI29" i="2"/>
  <c r="MH29" i="2"/>
  <c r="MG29" i="2"/>
  <c r="MF29" i="2"/>
  <c r="ME29" i="2"/>
  <c r="MD29" i="2"/>
  <c r="MC29" i="2"/>
  <c r="MB29" i="2"/>
  <c r="MA29" i="2"/>
  <c r="LZ29" i="2"/>
  <c r="LY29" i="2"/>
  <c r="LX29" i="2"/>
  <c r="LW29" i="2"/>
  <c r="LV29" i="2"/>
  <c r="LU29" i="2"/>
  <c r="LT29" i="2"/>
  <c r="LS29" i="2"/>
  <c r="LR29" i="2"/>
  <c r="LQ29" i="2"/>
  <c r="LP29" i="2"/>
  <c r="LO29" i="2"/>
  <c r="LN29" i="2"/>
  <c r="LM29" i="2"/>
  <c r="LL29" i="2"/>
  <c r="LK29" i="2"/>
  <c r="LJ29" i="2"/>
  <c r="LI29" i="2"/>
  <c r="LH29" i="2"/>
  <c r="LG29" i="2"/>
  <c r="LF29" i="2"/>
  <c r="LE29" i="2"/>
  <c r="LD29" i="2"/>
  <c r="LC29" i="2"/>
  <c r="LB29" i="2"/>
  <c r="LA29" i="2"/>
  <c r="KZ29" i="2"/>
  <c r="KY29" i="2"/>
  <c r="KX29" i="2"/>
  <c r="KW29" i="2"/>
  <c r="KV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KA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H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S29" i="2"/>
  <c r="IR29" i="2"/>
  <c r="IQ29" i="2"/>
  <c r="IP29" i="2"/>
  <c r="IO29" i="2"/>
  <c r="IN29" i="2"/>
  <c r="IM29" i="2"/>
  <c r="IL29" i="2"/>
  <c r="IK29" i="2"/>
  <c r="IJ29" i="2"/>
  <c r="II29" i="2"/>
  <c r="IH29" i="2"/>
  <c r="IG29" i="2"/>
  <c r="IF29" i="2"/>
  <c r="IE29" i="2"/>
  <c r="ID29" i="2"/>
  <c r="IC29" i="2"/>
  <c r="IB29" i="2"/>
  <c r="IA29" i="2"/>
  <c r="HZ29" i="2"/>
  <c r="HY29" i="2"/>
  <c r="HX29" i="2"/>
  <c r="HW29" i="2"/>
  <c r="HV29" i="2"/>
  <c r="HU29" i="2"/>
  <c r="HT29" i="2"/>
  <c r="HS29" i="2"/>
  <c r="HR29" i="2"/>
  <c r="HQ29" i="2"/>
  <c r="HP29" i="2"/>
  <c r="HO29" i="2"/>
  <c r="HN29" i="2"/>
  <c r="HM29" i="2"/>
  <c r="HL29" i="2"/>
  <c r="HK29" i="2"/>
  <c r="HJ29" i="2"/>
  <c r="HI29" i="2"/>
  <c r="HH29" i="2"/>
  <c r="HG29" i="2"/>
  <c r="HF29" i="2"/>
  <c r="HE29" i="2"/>
  <c r="HD29" i="2"/>
  <c r="HC29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C24" i="2"/>
  <c r="C22" i="2"/>
  <c r="E20" i="2"/>
  <c r="E32" i="2" s="1"/>
  <c r="C13" i="2"/>
  <c r="D6" i="2"/>
  <c r="B4" i="2"/>
  <c r="B5" i="2" s="1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D2" i="2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BT2" i="2" s="1"/>
  <c r="BU2" i="2" s="1"/>
  <c r="BV2" i="2" s="1"/>
  <c r="BW2" i="2" s="1"/>
  <c r="BX2" i="2" s="1"/>
  <c r="BY2" i="2" s="1"/>
  <c r="BZ2" i="2" s="1"/>
  <c r="CA2" i="2" s="1"/>
  <c r="CB2" i="2" s="1"/>
  <c r="CC2" i="2" s="1"/>
  <c r="CD2" i="2" s="1"/>
  <c r="CE2" i="2" s="1"/>
  <c r="CF2" i="2" s="1"/>
  <c r="CG2" i="2" s="1"/>
  <c r="CH2" i="2" s="1"/>
  <c r="CI2" i="2" s="1"/>
  <c r="CJ2" i="2" s="1"/>
  <c r="CK2" i="2" s="1"/>
  <c r="CL2" i="2" s="1"/>
  <c r="CM2" i="2" s="1"/>
  <c r="CN2" i="2" s="1"/>
  <c r="CO2" i="2" s="1"/>
  <c r="CP2" i="2" s="1"/>
  <c r="CQ2" i="2" s="1"/>
  <c r="CR2" i="2" s="1"/>
  <c r="CS2" i="2" s="1"/>
  <c r="CT2" i="2" s="1"/>
  <c r="CU2" i="2" s="1"/>
  <c r="CV2" i="2" s="1"/>
  <c r="CW2" i="2" s="1"/>
  <c r="CX2" i="2" s="1"/>
  <c r="CY2" i="2" s="1"/>
  <c r="CZ2" i="2" s="1"/>
  <c r="DA2" i="2" s="1"/>
  <c r="D5" i="2" l="1"/>
  <c r="E6" i="2"/>
  <c r="E5" i="2"/>
  <c r="C5" i="2"/>
  <c r="B10" i="1"/>
  <c r="D13" i="2"/>
  <c r="E13" i="2"/>
  <c r="F6" i="2"/>
  <c r="F20" i="2"/>
  <c r="C28" i="2"/>
  <c r="D28" i="2"/>
  <c r="C25" i="2"/>
  <c r="C26" i="2" s="1"/>
  <c r="C27" i="2" s="1"/>
  <c r="C30" i="2" l="1"/>
  <c r="G6" i="2"/>
  <c r="F13" i="2"/>
  <c r="F32" i="2"/>
  <c r="G20" i="2"/>
  <c r="F5" i="2"/>
  <c r="H6" i="2" l="1"/>
  <c r="G13" i="2"/>
  <c r="G5" i="2"/>
  <c r="G32" i="2"/>
  <c r="H20" i="2"/>
  <c r="H32" i="2" l="1"/>
  <c r="I20" i="2"/>
  <c r="I6" i="2"/>
  <c r="H13" i="2"/>
  <c r="H5" i="2"/>
  <c r="I32" i="2" l="1"/>
  <c r="J20" i="2"/>
  <c r="I13" i="2"/>
  <c r="J6" i="2"/>
  <c r="I5" i="2"/>
  <c r="J32" i="2" l="1"/>
  <c r="K20" i="2"/>
  <c r="J13" i="2"/>
  <c r="K6" i="2"/>
  <c r="J5" i="2"/>
  <c r="L6" i="2" l="1"/>
  <c r="K13" i="2"/>
  <c r="K5" i="2"/>
  <c r="K32" i="2"/>
  <c r="L20" i="2"/>
  <c r="M6" i="2" l="1"/>
  <c r="L13" i="2"/>
  <c r="L5" i="2"/>
  <c r="L32" i="2"/>
  <c r="M20" i="2"/>
  <c r="M32" i="2" l="1"/>
  <c r="N20" i="2"/>
  <c r="M13" i="2"/>
  <c r="N6" i="2"/>
  <c r="M5" i="2"/>
  <c r="N32" i="2" l="1"/>
  <c r="O20" i="2"/>
  <c r="N13" i="2"/>
  <c r="O6" i="2"/>
  <c r="N5" i="2"/>
  <c r="O13" i="2" l="1"/>
  <c r="P6" i="2"/>
  <c r="O5" i="2"/>
  <c r="O32" i="2"/>
  <c r="P20" i="2"/>
  <c r="Q6" i="2" l="1"/>
  <c r="P13" i="2"/>
  <c r="P5" i="2"/>
  <c r="P32" i="2"/>
  <c r="Q20" i="2"/>
  <c r="Q13" i="2" l="1"/>
  <c r="R6" i="2"/>
  <c r="Q5" i="2"/>
  <c r="Q32" i="2"/>
  <c r="R20" i="2"/>
  <c r="R32" i="2" l="1"/>
  <c r="S20" i="2"/>
  <c r="S6" i="2"/>
  <c r="R13" i="2"/>
  <c r="R5" i="2"/>
  <c r="T6" i="2" l="1"/>
  <c r="S13" i="2"/>
  <c r="S5" i="2"/>
  <c r="S32" i="2"/>
  <c r="T20" i="2"/>
  <c r="T32" i="2" l="1"/>
  <c r="U20" i="2"/>
  <c r="T13" i="2"/>
  <c r="U6" i="2"/>
  <c r="T5" i="2"/>
  <c r="U32" i="2" l="1"/>
  <c r="V20" i="2"/>
  <c r="U13" i="2"/>
  <c r="V6" i="2"/>
  <c r="U5" i="2"/>
  <c r="V13" i="2" l="1"/>
  <c r="W6" i="2"/>
  <c r="V5" i="2"/>
  <c r="V32" i="2"/>
  <c r="W20" i="2"/>
  <c r="W32" i="2" l="1"/>
  <c r="X20" i="2"/>
  <c r="X6" i="2"/>
  <c r="W13" i="2"/>
  <c r="W5" i="2"/>
  <c r="Y6" i="2" l="1"/>
  <c r="X13" i="2"/>
  <c r="X5" i="2"/>
  <c r="X32" i="2"/>
  <c r="Y20" i="2"/>
  <c r="Y13" i="2" l="1"/>
  <c r="Z6" i="2"/>
  <c r="Y5" i="2"/>
  <c r="Y32" i="2"/>
  <c r="Z20" i="2"/>
  <c r="Z13" i="2" l="1"/>
  <c r="AA6" i="2"/>
  <c r="Z5" i="2"/>
  <c r="Z32" i="2"/>
  <c r="AA20" i="2"/>
  <c r="AA32" i="2" l="1"/>
  <c r="AB20" i="2"/>
  <c r="AB6" i="2"/>
  <c r="AA13" i="2"/>
  <c r="AA5" i="2"/>
  <c r="AB32" i="2" l="1"/>
  <c r="AC20" i="2"/>
  <c r="AC6" i="2"/>
  <c r="AB13" i="2"/>
  <c r="AB5" i="2"/>
  <c r="AC13" i="2" l="1"/>
  <c r="AD6" i="2"/>
  <c r="AC5" i="2"/>
  <c r="AC32" i="2"/>
  <c r="AD20" i="2"/>
  <c r="AD13" i="2" l="1"/>
  <c r="AE6" i="2"/>
  <c r="AD5" i="2"/>
  <c r="AD32" i="2"/>
  <c r="AE20" i="2"/>
  <c r="AE13" i="2" l="1"/>
  <c r="AF6" i="2"/>
  <c r="AE5" i="2"/>
  <c r="AE32" i="2"/>
  <c r="AF20" i="2"/>
  <c r="AG6" i="2" l="1"/>
  <c r="AF13" i="2"/>
  <c r="AF5" i="2"/>
  <c r="AF32" i="2"/>
  <c r="AG20" i="2"/>
  <c r="AG32" i="2" l="1"/>
  <c r="AH20" i="2"/>
  <c r="AG13" i="2"/>
  <c r="AH6" i="2"/>
  <c r="AG5" i="2"/>
  <c r="AI6" i="2" l="1"/>
  <c r="AH13" i="2"/>
  <c r="AH5" i="2"/>
  <c r="AH32" i="2"/>
  <c r="AI20" i="2"/>
  <c r="AI32" i="2" l="1"/>
  <c r="AJ20" i="2"/>
  <c r="AJ6" i="2"/>
  <c r="AI13" i="2"/>
  <c r="AI5" i="2"/>
  <c r="AJ32" i="2" l="1"/>
  <c r="AK20" i="2"/>
  <c r="AJ13" i="2"/>
  <c r="AK6" i="2"/>
  <c r="AJ5" i="2"/>
  <c r="AK13" i="2" l="1"/>
  <c r="AL6" i="2"/>
  <c r="AK5" i="2"/>
  <c r="AK32" i="2"/>
  <c r="AL20" i="2"/>
  <c r="AL32" i="2" l="1"/>
  <c r="AM20" i="2"/>
  <c r="AL13" i="2"/>
  <c r="AM6" i="2"/>
  <c r="D10" i="1" s="1"/>
  <c r="AL5" i="2"/>
  <c r="AM32" i="2" l="1"/>
  <c r="AN20" i="2"/>
  <c r="AN6" i="2"/>
  <c r="AM13" i="2"/>
  <c r="AM5" i="2"/>
  <c r="AO6" i="2" l="1"/>
  <c r="AN13" i="2"/>
  <c r="AN5" i="2"/>
  <c r="AN32" i="2"/>
  <c r="AO20" i="2"/>
  <c r="AO13" i="2" l="1"/>
  <c r="AP6" i="2"/>
  <c r="AO5" i="2"/>
  <c r="AO32" i="2"/>
  <c r="AP20" i="2"/>
  <c r="AP13" i="2" l="1"/>
  <c r="AQ6" i="2"/>
  <c r="AP5" i="2"/>
  <c r="AP32" i="2"/>
  <c r="AQ20" i="2"/>
  <c r="AQ32" i="2" l="1"/>
  <c r="AR20" i="2"/>
  <c r="AR6" i="2"/>
  <c r="AQ13" i="2"/>
  <c r="AQ5" i="2"/>
  <c r="AR32" i="2" l="1"/>
  <c r="AS20" i="2"/>
  <c r="AS6" i="2"/>
  <c r="AR13" i="2"/>
  <c r="AR5" i="2"/>
  <c r="AS32" i="2" l="1"/>
  <c r="AT20" i="2"/>
  <c r="AS13" i="2"/>
  <c r="AT6" i="2"/>
  <c r="AS5" i="2"/>
  <c r="AT13" i="2" l="1"/>
  <c r="AU6" i="2"/>
  <c r="AT5" i="2"/>
  <c r="AT32" i="2"/>
  <c r="AU20" i="2"/>
  <c r="AU32" i="2" l="1"/>
  <c r="AV20" i="2"/>
  <c r="AU13" i="2"/>
  <c r="AV6" i="2"/>
  <c r="AU5" i="2"/>
  <c r="AV13" i="2" l="1"/>
  <c r="AW6" i="2"/>
  <c r="AV5" i="2"/>
  <c r="AV32" i="2"/>
  <c r="AW20" i="2"/>
  <c r="AW13" i="2" l="1"/>
  <c r="AX6" i="2"/>
  <c r="AW5" i="2"/>
  <c r="AW32" i="2"/>
  <c r="AX20" i="2"/>
  <c r="AX32" i="2" l="1"/>
  <c r="AY20" i="2"/>
  <c r="AY6" i="2"/>
  <c r="AX13" i="2"/>
  <c r="AX5" i="2"/>
  <c r="AZ6" i="2" l="1"/>
  <c r="AY13" i="2"/>
  <c r="AY5" i="2"/>
  <c r="AY32" i="2"/>
  <c r="AZ20" i="2"/>
  <c r="AZ32" i="2" l="1"/>
  <c r="BA20" i="2"/>
  <c r="AZ13" i="2"/>
  <c r="BA6" i="2"/>
  <c r="AZ5" i="2"/>
  <c r="BA32" i="2" l="1"/>
  <c r="BB20" i="2"/>
  <c r="BA13" i="2"/>
  <c r="BB6" i="2"/>
  <c r="BA5" i="2"/>
  <c r="BB32" i="2" l="1"/>
  <c r="BC20" i="2"/>
  <c r="BC6" i="2"/>
  <c r="BB13" i="2"/>
  <c r="BB5" i="2"/>
  <c r="BD6" i="2" l="1"/>
  <c r="BC13" i="2"/>
  <c r="BC5" i="2"/>
  <c r="BC32" i="2"/>
  <c r="BD20" i="2"/>
  <c r="BE6" i="2" l="1"/>
  <c r="BD13" i="2"/>
  <c r="BD5" i="2"/>
  <c r="BD32" i="2"/>
  <c r="BE20" i="2"/>
  <c r="BE32" i="2" l="1"/>
  <c r="BF20" i="2"/>
  <c r="BE13" i="2"/>
  <c r="BF6" i="2"/>
  <c r="BE5" i="2"/>
  <c r="BF32" i="2" l="1"/>
  <c r="BG20" i="2"/>
  <c r="BF13" i="2"/>
  <c r="BG6" i="2"/>
  <c r="BF5" i="2"/>
  <c r="BG32" i="2" l="1"/>
  <c r="BH20" i="2"/>
  <c r="BH6" i="2"/>
  <c r="BG13" i="2"/>
  <c r="BG5" i="2"/>
  <c r="BH32" i="2" l="1"/>
  <c r="BI20" i="2"/>
  <c r="BI6" i="2"/>
  <c r="BH13" i="2"/>
  <c r="BH5" i="2"/>
  <c r="BI32" i="2" l="1"/>
  <c r="BJ20" i="2"/>
  <c r="BI13" i="2"/>
  <c r="BJ6" i="2"/>
  <c r="BI5" i="2"/>
  <c r="BJ13" i="2" l="1"/>
  <c r="BK6" i="2"/>
  <c r="BJ5" i="2"/>
  <c r="BJ32" i="2"/>
  <c r="BK20" i="2"/>
  <c r="BK32" i="2" l="1"/>
  <c r="BL20" i="2"/>
  <c r="BK13" i="2"/>
  <c r="BL6" i="2"/>
  <c r="BK5" i="2"/>
  <c r="BL13" i="2" l="1"/>
  <c r="BM6" i="2"/>
  <c r="BL5" i="2"/>
  <c r="BL32" i="2"/>
  <c r="BM20" i="2"/>
  <c r="BM13" i="2" l="1"/>
  <c r="BN6" i="2"/>
  <c r="BM5" i="2"/>
  <c r="BM32" i="2"/>
  <c r="BN20" i="2"/>
  <c r="BN32" i="2" l="1"/>
  <c r="BO20" i="2"/>
  <c r="BO6" i="2"/>
  <c r="BN13" i="2"/>
  <c r="BN5" i="2"/>
  <c r="BP6" i="2" l="1"/>
  <c r="BO13" i="2"/>
  <c r="BO5" i="2"/>
  <c r="BO32" i="2"/>
  <c r="BP20" i="2"/>
  <c r="BP13" i="2" l="1"/>
  <c r="BQ6" i="2"/>
  <c r="BP5" i="2"/>
  <c r="BP32" i="2"/>
  <c r="BQ20" i="2"/>
  <c r="BQ32" i="2" l="1"/>
  <c r="BR20" i="2"/>
  <c r="BQ13" i="2"/>
  <c r="BR6" i="2"/>
  <c r="BQ5" i="2"/>
  <c r="BS6" i="2" l="1"/>
  <c r="BR13" i="2"/>
  <c r="BR5" i="2"/>
  <c r="BR32" i="2"/>
  <c r="BS20" i="2"/>
  <c r="BT6" i="2" l="1"/>
  <c r="BS13" i="2"/>
  <c r="BS5" i="2"/>
  <c r="BS32" i="2"/>
  <c r="BT20" i="2"/>
  <c r="BT32" i="2" l="1"/>
  <c r="BU20" i="2"/>
  <c r="BT13" i="2"/>
  <c r="BU6" i="2"/>
  <c r="BT5" i="2"/>
  <c r="BU32" i="2" l="1"/>
  <c r="BV20" i="2"/>
  <c r="BU13" i="2"/>
  <c r="BV6" i="2"/>
  <c r="BU5" i="2"/>
  <c r="BV32" i="2" l="1"/>
  <c r="BW20" i="2"/>
  <c r="BV13" i="2"/>
  <c r="BW6" i="2"/>
  <c r="BV5" i="2"/>
  <c r="BX6" i="2" l="1"/>
  <c r="BW13" i="2"/>
  <c r="BW5" i="2"/>
  <c r="BW32" i="2"/>
  <c r="BX20" i="2"/>
  <c r="BX13" i="2" l="1"/>
  <c r="BY6" i="2"/>
  <c r="BX5" i="2"/>
  <c r="BX32" i="2"/>
  <c r="BY20" i="2"/>
  <c r="BY13" i="2" l="1"/>
  <c r="BZ6" i="2"/>
  <c r="BY5" i="2"/>
  <c r="BY32" i="2"/>
  <c r="BZ20" i="2"/>
  <c r="BZ13" i="2" l="1"/>
  <c r="CA6" i="2"/>
  <c r="BZ5" i="2"/>
  <c r="BZ32" i="2"/>
  <c r="CA20" i="2"/>
  <c r="CA32" i="2" l="1"/>
  <c r="CB20" i="2"/>
  <c r="CA13" i="2"/>
  <c r="CB6" i="2"/>
  <c r="CA5" i="2"/>
  <c r="CC6" i="2" l="1"/>
  <c r="CB13" i="2"/>
  <c r="CB5" i="2"/>
  <c r="CB32" i="2"/>
  <c r="CC20" i="2"/>
  <c r="CC13" i="2" l="1"/>
  <c r="CD6" i="2"/>
  <c r="CC5" i="2"/>
  <c r="CC32" i="2"/>
  <c r="CD20" i="2"/>
  <c r="CD32" i="2" l="1"/>
  <c r="CE20" i="2"/>
  <c r="CE6" i="2"/>
  <c r="CD13" i="2"/>
  <c r="CD5" i="2"/>
  <c r="CF6" i="2" l="1"/>
  <c r="CE13" i="2"/>
  <c r="CE5" i="2"/>
  <c r="CE32" i="2"/>
  <c r="CF20" i="2"/>
  <c r="CF13" i="2" l="1"/>
  <c r="CG6" i="2"/>
  <c r="CF5" i="2"/>
  <c r="CF32" i="2"/>
  <c r="CG20" i="2"/>
  <c r="CG32" i="2" l="1"/>
  <c r="CH20" i="2"/>
  <c r="CG13" i="2"/>
  <c r="CH6" i="2"/>
  <c r="CG5" i="2"/>
  <c r="CI6" i="2" l="1"/>
  <c r="CH13" i="2"/>
  <c r="CH5" i="2"/>
  <c r="CH32" i="2"/>
  <c r="CI20" i="2"/>
  <c r="CJ6" i="2" l="1"/>
  <c r="CI13" i="2"/>
  <c r="CI5" i="2"/>
  <c r="CI32" i="2"/>
  <c r="CJ20" i="2"/>
  <c r="CJ32" i="2" l="1"/>
  <c r="CK20" i="2"/>
  <c r="CK6" i="2"/>
  <c r="CJ13" i="2"/>
  <c r="CJ5" i="2"/>
  <c r="CK13" i="2" l="1"/>
  <c r="CL6" i="2"/>
  <c r="CK5" i="2"/>
  <c r="CK32" i="2"/>
  <c r="CL20" i="2"/>
  <c r="CL32" i="2" l="1"/>
  <c r="CM20" i="2"/>
  <c r="CL13" i="2"/>
  <c r="CM6" i="2"/>
  <c r="CL5" i="2"/>
  <c r="CN6" i="2" l="1"/>
  <c r="CM13" i="2"/>
  <c r="CM5" i="2"/>
  <c r="CM32" i="2"/>
  <c r="CN20" i="2"/>
  <c r="CN13" i="2" l="1"/>
  <c r="CO6" i="2"/>
  <c r="CN5" i="2"/>
  <c r="CN32" i="2"/>
  <c r="CO20" i="2"/>
  <c r="CO13" i="2" l="1"/>
  <c r="CP6" i="2"/>
  <c r="CO5" i="2"/>
  <c r="CO32" i="2"/>
  <c r="CP20" i="2"/>
  <c r="CP32" i="2" l="1"/>
  <c r="CQ20" i="2"/>
  <c r="CP13" i="2"/>
  <c r="CQ6" i="2"/>
  <c r="CP5" i="2"/>
  <c r="CQ13" i="2" l="1"/>
  <c r="CR6" i="2"/>
  <c r="CQ5" i="2"/>
  <c r="CQ32" i="2"/>
  <c r="CR20" i="2"/>
  <c r="CS6" i="2" l="1"/>
  <c r="CR13" i="2"/>
  <c r="CR5" i="2"/>
  <c r="CR32" i="2"/>
  <c r="CS20" i="2"/>
  <c r="CS32" i="2" l="1"/>
  <c r="CT20" i="2"/>
  <c r="CS13" i="2"/>
  <c r="CT6" i="2"/>
  <c r="CS5" i="2"/>
  <c r="CT32" i="2" l="1"/>
  <c r="CU20" i="2"/>
  <c r="CU6" i="2"/>
  <c r="CT13" i="2"/>
  <c r="CT5" i="2"/>
  <c r="CU32" i="2" l="1"/>
  <c r="CV20" i="2"/>
  <c r="CV6" i="2"/>
  <c r="CU13" i="2"/>
  <c r="CU5" i="2"/>
  <c r="CV13" i="2" l="1"/>
  <c r="CW6" i="2"/>
  <c r="CV5" i="2"/>
  <c r="CV32" i="2"/>
  <c r="CW20" i="2"/>
  <c r="CW13" i="2" l="1"/>
  <c r="CX6" i="2"/>
  <c r="CW5" i="2"/>
  <c r="CW32" i="2"/>
  <c r="CX20" i="2"/>
  <c r="CY6" i="2" l="1"/>
  <c r="CX13" i="2"/>
  <c r="CX5" i="2"/>
  <c r="CX32" i="2"/>
  <c r="CY20" i="2"/>
  <c r="CY32" i="2" l="1"/>
  <c r="CZ20" i="2"/>
  <c r="CZ6" i="2"/>
  <c r="CY13" i="2"/>
  <c r="CY5" i="2"/>
  <c r="CZ32" i="2" l="1"/>
  <c r="DA20" i="2"/>
  <c r="CZ13" i="2"/>
  <c r="DA6" i="2"/>
  <c r="CZ5" i="2"/>
  <c r="B11" i="1" l="1"/>
  <c r="D11" i="1" s="1"/>
  <c r="DA13" i="2"/>
  <c r="DA5" i="2"/>
  <c r="DA32" i="2"/>
  <c r="DB20" i="2"/>
  <c r="L19" i="2" l="1"/>
  <c r="DA14" i="2"/>
  <c r="DB32" i="2"/>
  <c r="DC20" i="2"/>
  <c r="H19" i="2" l="1"/>
  <c r="E15" i="2"/>
  <c r="D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F15" i="2"/>
  <c r="BG15" i="2"/>
  <c r="BH15" i="2"/>
  <c r="BI15" i="2"/>
  <c r="BJ15" i="2"/>
  <c r="BK15" i="2"/>
  <c r="BL15" i="2"/>
  <c r="BM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DA15" i="2"/>
  <c r="C15" i="2"/>
  <c r="DC32" i="2"/>
  <c r="DD20" i="2"/>
  <c r="CX7" i="2" l="1"/>
  <c r="CT7" i="2"/>
  <c r="CW7" i="2"/>
  <c r="CS7" i="2"/>
  <c r="CZ7" i="2"/>
  <c r="CV7" i="2"/>
  <c r="CY7" i="2"/>
  <c r="CU7" i="2"/>
  <c r="CF7" i="2"/>
  <c r="BP7" i="2"/>
  <c r="CE7" i="2"/>
  <c r="BO7" i="2"/>
  <c r="CH7" i="2"/>
  <c r="BR7" i="2"/>
  <c r="CG7" i="2"/>
  <c r="CR7" i="2"/>
  <c r="CS8" i="2" s="1"/>
  <c r="CB7" i="2"/>
  <c r="CQ7" i="2"/>
  <c r="CR8" i="2" s="1"/>
  <c r="CA7" i="2"/>
  <c r="BQ7" i="2"/>
  <c r="CD7" i="2"/>
  <c r="BN7" i="2"/>
  <c r="CC7" i="2"/>
  <c r="BY7" i="2"/>
  <c r="CN7" i="2"/>
  <c r="BX7" i="2"/>
  <c r="CM7" i="2"/>
  <c r="BW7" i="2"/>
  <c r="CP7" i="2"/>
  <c r="CQ8" i="2" s="1"/>
  <c r="BZ7" i="2"/>
  <c r="CO7" i="2"/>
  <c r="CP8" i="2" s="1"/>
  <c r="CJ7" i="2"/>
  <c r="BT7" i="2"/>
  <c r="CI7" i="2"/>
  <c r="BS7" i="2"/>
  <c r="CL7" i="2"/>
  <c r="CM8" i="2" s="1"/>
  <c r="BV7" i="2"/>
  <c r="CK7" i="2"/>
  <c r="CL8" i="2" s="1"/>
  <c r="BU7" i="2"/>
  <c r="BV8" i="2" s="1"/>
  <c r="DD32" i="2"/>
  <c r="DE20" i="2"/>
  <c r="CK8" i="2" l="1"/>
  <c r="BX8" i="2"/>
  <c r="BZ8" i="2"/>
  <c r="BR8" i="2"/>
  <c r="BP8" i="2"/>
  <c r="CV8" i="2"/>
  <c r="CT8" i="2"/>
  <c r="BT8" i="2"/>
  <c r="CN8" i="2"/>
  <c r="CD8" i="2"/>
  <c r="CB8" i="2"/>
  <c r="CH8" i="2"/>
  <c r="CF8" i="2"/>
  <c r="CZ8" i="2"/>
  <c r="CX8" i="2"/>
  <c r="CJ8" i="2"/>
  <c r="CA8" i="2"/>
  <c r="BY8" i="2"/>
  <c r="BO8" i="2"/>
  <c r="BS8" i="2"/>
  <c r="BQ8" i="2"/>
  <c r="CW8" i="2"/>
  <c r="CU8" i="2"/>
  <c r="BW8" i="2"/>
  <c r="BU8" i="2"/>
  <c r="CO8" i="2"/>
  <c r="CP9" i="2" s="1"/>
  <c r="CE8" i="2"/>
  <c r="CC8" i="2"/>
  <c r="CI8" i="2"/>
  <c r="CG8" i="2"/>
  <c r="CH9" i="2" s="1"/>
  <c r="CY8" i="2"/>
  <c r="CZ9" i="2" s="1"/>
  <c r="DE32" i="2"/>
  <c r="DF20" i="2"/>
  <c r="CD9" i="2" l="1"/>
  <c r="BW9" i="2"/>
  <c r="BX9" i="2"/>
  <c r="CX9" i="2"/>
  <c r="BP9" i="2"/>
  <c r="CG9" i="2"/>
  <c r="CM9" i="2"/>
  <c r="CO9" i="2"/>
  <c r="CN9" i="2"/>
  <c r="BS9" i="2"/>
  <c r="CF9" i="2"/>
  <c r="BR9" i="2"/>
  <c r="BZ9" i="2"/>
  <c r="CY9" i="2"/>
  <c r="CZ10" i="2" s="1"/>
  <c r="CI9" i="2"/>
  <c r="BU9" i="2"/>
  <c r="CW9" i="2"/>
  <c r="CX10" i="2" s="1"/>
  <c r="CA9" i="2"/>
  <c r="CV9" i="2"/>
  <c r="BT9" i="2"/>
  <c r="CB9" i="2"/>
  <c r="CC9" i="2"/>
  <c r="BQ9" i="2"/>
  <c r="BY9" i="2"/>
  <c r="CJ9" i="2"/>
  <c r="BV9" i="2"/>
  <c r="CS9" i="2"/>
  <c r="CK9" i="2"/>
  <c r="CE9" i="2"/>
  <c r="CU9" i="2"/>
  <c r="CV10" i="2" s="1"/>
  <c r="CQ9" i="2"/>
  <c r="CR9" i="2"/>
  <c r="CS10" i="2" s="1"/>
  <c r="CT9" i="2"/>
  <c r="CL9" i="2"/>
  <c r="CM10" i="2" s="1"/>
  <c r="DF32" i="2"/>
  <c r="DG20" i="2"/>
  <c r="CL10" i="2" l="1"/>
  <c r="BZ10" i="2"/>
  <c r="CC10" i="2"/>
  <c r="CA10" i="2"/>
  <c r="CO10" i="2"/>
  <c r="BX10" i="2"/>
  <c r="CR10" i="2"/>
  <c r="CQ10" i="2"/>
  <c r="CT10" i="2"/>
  <c r="BR10" i="2"/>
  <c r="BU10" i="2"/>
  <c r="BV10" i="2"/>
  <c r="BS10" i="2"/>
  <c r="CP10" i="2"/>
  <c r="BQ10" i="2"/>
  <c r="CE10" i="2"/>
  <c r="BW10" i="2"/>
  <c r="CD10" i="2"/>
  <c r="CW10" i="2"/>
  <c r="CX11" i="2" s="1"/>
  <c r="CJ10" i="2"/>
  <c r="CG10" i="2"/>
  <c r="CN10" i="2"/>
  <c r="CY10" i="2"/>
  <c r="CI10" i="2"/>
  <c r="CU10" i="2"/>
  <c r="CV11" i="2" s="1"/>
  <c r="CF10" i="2"/>
  <c r="CK10" i="2"/>
  <c r="CL11" i="2" s="1"/>
  <c r="CB10" i="2"/>
  <c r="BT10" i="2"/>
  <c r="BU11" i="2" s="1"/>
  <c r="CH10" i="2"/>
  <c r="CI11" i="2" s="1"/>
  <c r="BY10" i="2"/>
  <c r="DG32" i="2"/>
  <c r="DH20" i="2"/>
  <c r="CC11" i="2" l="1"/>
  <c r="CO11" i="2"/>
  <c r="CN11" i="2"/>
  <c r="CF11" i="2"/>
  <c r="BW11" i="2"/>
  <c r="CU11" i="2"/>
  <c r="CD11" i="2"/>
  <c r="CJ11" i="2"/>
  <c r="CH11" i="2"/>
  <c r="CE11" i="2"/>
  <c r="BR11" i="2"/>
  <c r="BV11" i="2"/>
  <c r="CR11" i="2"/>
  <c r="CP11" i="2"/>
  <c r="CA11" i="2"/>
  <c r="CG11" i="2"/>
  <c r="CK11" i="2"/>
  <c r="BX11" i="2"/>
  <c r="CQ11" i="2"/>
  <c r="BS11" i="2"/>
  <c r="CS11" i="2"/>
  <c r="CB11" i="2"/>
  <c r="CM11" i="2"/>
  <c r="BZ11" i="2"/>
  <c r="CZ11" i="2"/>
  <c r="CW11" i="2"/>
  <c r="CX12" i="2" s="1"/>
  <c r="CX14" i="2" s="1"/>
  <c r="BT11" i="2"/>
  <c r="BY11" i="2"/>
  <c r="CY11" i="2"/>
  <c r="CZ12" i="2" s="1"/>
  <c r="CT11" i="2"/>
  <c r="BN15" i="2"/>
  <c r="DH32" i="2"/>
  <c r="DI20" i="2"/>
  <c r="BU12" i="2" l="1"/>
  <c r="BU14" i="2" s="1"/>
  <c r="CZ14" i="2"/>
  <c r="CZ15" i="2"/>
  <c r="CT12" i="2"/>
  <c r="CL12" i="2"/>
  <c r="CL14" i="2" s="1"/>
  <c r="CR12" i="2"/>
  <c r="CR14" i="2" s="1"/>
  <c r="CS12" i="2"/>
  <c r="CS14" i="2" s="1"/>
  <c r="CI12" i="2"/>
  <c r="CI14" i="2" s="1"/>
  <c r="CV12" i="2"/>
  <c r="CV14" i="2" s="1"/>
  <c r="CO12" i="2"/>
  <c r="CO14" i="2" s="1"/>
  <c r="CA12" i="2"/>
  <c r="CA14" i="2" s="1"/>
  <c r="BT12" i="2"/>
  <c r="BT14" i="2" s="1"/>
  <c r="CH12" i="2"/>
  <c r="CH14" i="2" s="1"/>
  <c r="BW12" i="2"/>
  <c r="BW14" i="2" s="1"/>
  <c r="BV12" i="2"/>
  <c r="BV14" i="2" s="1"/>
  <c r="CJ12" i="2"/>
  <c r="CJ14" i="2" s="1"/>
  <c r="CK12" i="2"/>
  <c r="CK14" i="2" s="1"/>
  <c r="BX12" i="2"/>
  <c r="BX14" i="2" s="1"/>
  <c r="CP12" i="2"/>
  <c r="CP14" i="2" s="1"/>
  <c r="CM12" i="2"/>
  <c r="CM14" i="2" s="1"/>
  <c r="CN12" i="2"/>
  <c r="CN14" i="2" s="1"/>
  <c r="CB12" i="2"/>
  <c r="CB14" i="2" s="1"/>
  <c r="BS12" i="2"/>
  <c r="BS14" i="2" s="1"/>
  <c r="CE12" i="2"/>
  <c r="CE14" i="2" s="1"/>
  <c r="CG12" i="2"/>
  <c r="CG14" i="2" s="1"/>
  <c r="CW12" i="2"/>
  <c r="CU12" i="2"/>
  <c r="CU14" i="2" s="1"/>
  <c r="CT14" i="2"/>
  <c r="BZ12" i="2"/>
  <c r="BZ14" i="2" s="1"/>
  <c r="CC12" i="2"/>
  <c r="CC14" i="2" s="1"/>
  <c r="BY12" i="2"/>
  <c r="BY14" i="2" s="1"/>
  <c r="CQ12" i="2"/>
  <c r="CQ14" i="2" s="1"/>
  <c r="CF12" i="2"/>
  <c r="CF14" i="2" s="1"/>
  <c r="CW14" i="2"/>
  <c r="CY12" i="2"/>
  <c r="CY14" i="2" s="1"/>
  <c r="CD12" i="2"/>
  <c r="CD14" i="2" s="1"/>
  <c r="DI32" i="2"/>
  <c r="DJ20" i="2"/>
  <c r="DJ32" i="2" l="1"/>
  <c r="DK20" i="2"/>
  <c r="DK32" i="2" l="1"/>
  <c r="DL20" i="2"/>
  <c r="DL32" i="2" l="1"/>
  <c r="DM20" i="2"/>
  <c r="DM32" i="2" l="1"/>
  <c r="DN20" i="2"/>
  <c r="DN32" i="2" l="1"/>
  <c r="DO20" i="2"/>
  <c r="DO32" i="2" l="1"/>
  <c r="DP20" i="2"/>
  <c r="DP32" i="2" l="1"/>
  <c r="DQ20" i="2"/>
  <c r="DQ32" i="2" l="1"/>
  <c r="DR20" i="2"/>
  <c r="DR32" i="2" l="1"/>
  <c r="DS20" i="2"/>
  <c r="DS32" i="2" l="1"/>
  <c r="DT20" i="2"/>
  <c r="DT32" i="2" l="1"/>
  <c r="DU20" i="2"/>
  <c r="DU32" i="2" l="1"/>
  <c r="DV20" i="2"/>
  <c r="DV32" i="2" l="1"/>
  <c r="DW20" i="2"/>
  <c r="DW32" i="2" l="1"/>
  <c r="DX20" i="2"/>
  <c r="DX32" i="2" l="1"/>
  <c r="DY20" i="2"/>
  <c r="DY32" i="2" l="1"/>
  <c r="DZ20" i="2"/>
  <c r="DZ32" i="2" l="1"/>
  <c r="EA20" i="2"/>
  <c r="EA32" i="2" l="1"/>
  <c r="EB20" i="2"/>
  <c r="EB32" i="2" l="1"/>
  <c r="EC20" i="2"/>
  <c r="EC32" i="2" l="1"/>
  <c r="ED20" i="2"/>
  <c r="ED32" i="2" l="1"/>
  <c r="EE20" i="2"/>
  <c r="EE32" i="2" l="1"/>
  <c r="EF20" i="2"/>
  <c r="EF32" i="2" l="1"/>
  <c r="EG20" i="2"/>
  <c r="EG32" i="2" l="1"/>
  <c r="EH20" i="2"/>
  <c r="EH32" i="2" l="1"/>
  <c r="EI20" i="2"/>
  <c r="EI32" i="2" l="1"/>
  <c r="EJ20" i="2"/>
  <c r="EJ32" i="2" l="1"/>
  <c r="EK20" i="2"/>
  <c r="EK32" i="2" l="1"/>
  <c r="EL20" i="2"/>
  <c r="EL32" i="2" l="1"/>
  <c r="EM20" i="2"/>
  <c r="EM32" i="2" l="1"/>
  <c r="EN20" i="2"/>
  <c r="EN32" i="2" l="1"/>
  <c r="EO20" i="2"/>
  <c r="EO32" i="2" l="1"/>
  <c r="EP20" i="2"/>
  <c r="EP32" i="2" l="1"/>
  <c r="EQ20" i="2"/>
  <c r="EQ32" i="2" l="1"/>
  <c r="ER20" i="2"/>
  <c r="ER32" i="2" l="1"/>
  <c r="ES20" i="2"/>
  <c r="ES32" i="2" l="1"/>
  <c r="ET20" i="2"/>
  <c r="ET32" i="2" l="1"/>
  <c r="EU20" i="2"/>
  <c r="EU32" i="2" l="1"/>
  <c r="EV20" i="2"/>
  <c r="EV32" i="2" l="1"/>
  <c r="EW20" i="2"/>
  <c r="EW32" i="2" l="1"/>
  <c r="EX20" i="2"/>
  <c r="EX32" i="2" l="1"/>
  <c r="EY20" i="2"/>
  <c r="EY32" i="2" l="1"/>
  <c r="EZ20" i="2"/>
  <c r="EZ32" i="2" l="1"/>
  <c r="FA20" i="2"/>
  <c r="FA32" i="2" l="1"/>
  <c r="FB20" i="2"/>
  <c r="FB32" i="2" l="1"/>
  <c r="FC20" i="2"/>
  <c r="FC32" i="2" l="1"/>
  <c r="FD20" i="2"/>
  <c r="FD32" i="2" l="1"/>
  <c r="FE20" i="2"/>
  <c r="FE32" i="2" l="1"/>
  <c r="FF20" i="2"/>
  <c r="FF32" i="2" l="1"/>
  <c r="FG20" i="2"/>
  <c r="FG32" i="2" l="1"/>
  <c r="FH20" i="2"/>
  <c r="FH32" i="2" l="1"/>
  <c r="FI20" i="2"/>
  <c r="FI32" i="2" l="1"/>
  <c r="FJ20" i="2"/>
  <c r="FJ32" i="2" l="1"/>
  <c r="FK20" i="2"/>
  <c r="FK32" i="2" l="1"/>
  <c r="FL20" i="2"/>
  <c r="FL32" i="2" l="1"/>
  <c r="FM20" i="2"/>
  <c r="FM32" i="2" l="1"/>
  <c r="FN20" i="2"/>
  <c r="FN32" i="2" l="1"/>
  <c r="FO20" i="2"/>
  <c r="FO32" i="2" l="1"/>
  <c r="FP20" i="2"/>
  <c r="FP32" i="2" l="1"/>
  <c r="FQ20" i="2"/>
  <c r="FQ32" i="2" l="1"/>
  <c r="FR20" i="2"/>
  <c r="FR32" i="2" l="1"/>
  <c r="FS20" i="2"/>
  <c r="FS32" i="2" l="1"/>
  <c r="FT20" i="2"/>
  <c r="FT32" i="2" l="1"/>
  <c r="FU20" i="2"/>
  <c r="FU32" i="2" l="1"/>
  <c r="FV20" i="2"/>
  <c r="FV32" i="2" l="1"/>
  <c r="FW20" i="2"/>
  <c r="FW32" i="2" l="1"/>
  <c r="FX20" i="2"/>
  <c r="FX32" i="2" l="1"/>
  <c r="FY20" i="2"/>
  <c r="FY32" i="2" l="1"/>
  <c r="FZ20" i="2"/>
  <c r="FZ32" i="2" l="1"/>
  <c r="GA20" i="2"/>
  <c r="GA32" i="2" l="1"/>
  <c r="GB20" i="2"/>
  <c r="GB32" i="2" l="1"/>
  <c r="GC20" i="2"/>
  <c r="GC32" i="2" l="1"/>
  <c r="GD20" i="2"/>
  <c r="GD32" i="2" l="1"/>
  <c r="GE20" i="2"/>
  <c r="GE32" i="2" l="1"/>
  <c r="GF20" i="2"/>
  <c r="GF32" i="2" l="1"/>
  <c r="GG20" i="2"/>
  <c r="GG32" i="2" l="1"/>
  <c r="GH20" i="2"/>
  <c r="GH32" i="2" l="1"/>
  <c r="GI20" i="2"/>
  <c r="GI32" i="2" l="1"/>
  <c r="GJ20" i="2"/>
  <c r="GJ32" i="2" l="1"/>
  <c r="GK20" i="2"/>
  <c r="GK32" i="2" l="1"/>
  <c r="GL20" i="2"/>
  <c r="GL32" i="2" l="1"/>
  <c r="GM20" i="2"/>
  <c r="GM32" i="2" l="1"/>
  <c r="GN20" i="2"/>
  <c r="GN32" i="2" l="1"/>
  <c r="GO20" i="2"/>
  <c r="GO32" i="2" l="1"/>
  <c r="GP20" i="2"/>
  <c r="GP32" i="2" l="1"/>
  <c r="GQ20" i="2"/>
  <c r="GQ32" i="2" l="1"/>
  <c r="GR20" i="2"/>
  <c r="GR32" i="2" l="1"/>
  <c r="GS20" i="2"/>
  <c r="GS32" i="2" l="1"/>
  <c r="GT20" i="2"/>
  <c r="GT32" i="2" l="1"/>
  <c r="GU20" i="2"/>
  <c r="GU32" i="2" l="1"/>
  <c r="GV20" i="2"/>
  <c r="GV32" i="2" l="1"/>
  <c r="GW20" i="2"/>
  <c r="GW32" i="2" l="1"/>
  <c r="GX20" i="2"/>
  <c r="GX32" i="2" l="1"/>
  <c r="GY20" i="2"/>
  <c r="GY32" i="2" l="1"/>
  <c r="GZ20" i="2"/>
  <c r="GZ32" i="2" l="1"/>
  <c r="HA20" i="2"/>
  <c r="HA32" i="2" l="1"/>
  <c r="HB20" i="2"/>
  <c r="HB32" i="2" l="1"/>
  <c r="HC20" i="2"/>
  <c r="HC32" i="2" l="1"/>
  <c r="HD20" i="2"/>
  <c r="HD32" i="2" l="1"/>
  <c r="HE20" i="2"/>
  <c r="HE32" i="2" l="1"/>
  <c r="HF20" i="2"/>
  <c r="HF32" i="2" l="1"/>
  <c r="HG20" i="2"/>
  <c r="HG32" i="2" l="1"/>
  <c r="HH20" i="2"/>
  <c r="HH32" i="2" l="1"/>
  <c r="HI20" i="2"/>
  <c r="HI32" i="2" l="1"/>
  <c r="HJ20" i="2"/>
  <c r="HJ32" i="2" l="1"/>
  <c r="HK20" i="2"/>
  <c r="HK32" i="2" l="1"/>
  <c r="HL20" i="2"/>
  <c r="HL32" i="2" l="1"/>
  <c r="HM20" i="2"/>
  <c r="HM32" i="2" l="1"/>
  <c r="HN20" i="2"/>
  <c r="HN32" i="2" l="1"/>
  <c r="HO20" i="2"/>
  <c r="HO32" i="2" l="1"/>
  <c r="HP20" i="2"/>
  <c r="HP32" i="2" l="1"/>
  <c r="HQ20" i="2"/>
  <c r="HQ32" i="2" l="1"/>
  <c r="HR20" i="2"/>
  <c r="HR32" i="2" l="1"/>
  <c r="HS20" i="2"/>
  <c r="HS32" i="2" l="1"/>
  <c r="HT20" i="2"/>
  <c r="HT32" i="2" l="1"/>
  <c r="HU20" i="2"/>
  <c r="HU32" i="2" l="1"/>
  <c r="HV20" i="2"/>
  <c r="HV32" i="2" l="1"/>
  <c r="HW20" i="2"/>
  <c r="HW32" i="2" l="1"/>
  <c r="HX20" i="2"/>
  <c r="HX32" i="2" l="1"/>
  <c r="HY20" i="2"/>
  <c r="HY32" i="2" l="1"/>
  <c r="HZ20" i="2"/>
  <c r="HZ32" i="2" l="1"/>
  <c r="IA20" i="2"/>
  <c r="IA32" i="2" l="1"/>
  <c r="IB20" i="2"/>
  <c r="IB32" i="2" l="1"/>
  <c r="IC20" i="2"/>
  <c r="IC32" i="2" l="1"/>
  <c r="ID20" i="2"/>
  <c r="ID32" i="2" l="1"/>
  <c r="IE20" i="2"/>
  <c r="IE32" i="2" l="1"/>
  <c r="IF20" i="2"/>
  <c r="IF32" i="2" l="1"/>
  <c r="IG20" i="2"/>
  <c r="IG32" i="2" l="1"/>
  <c r="IH20" i="2"/>
  <c r="IH32" i="2" l="1"/>
  <c r="II20" i="2"/>
  <c r="II32" i="2" l="1"/>
  <c r="IJ20" i="2"/>
  <c r="IJ32" i="2" l="1"/>
  <c r="IK20" i="2"/>
  <c r="IK32" i="2" l="1"/>
  <c r="IL20" i="2"/>
  <c r="IL32" i="2" l="1"/>
  <c r="IM20" i="2"/>
  <c r="IM32" i="2" l="1"/>
  <c r="IN20" i="2"/>
  <c r="IN32" i="2" l="1"/>
  <c r="IO20" i="2"/>
  <c r="IO32" i="2" l="1"/>
  <c r="IP20" i="2"/>
  <c r="IP32" i="2" l="1"/>
  <c r="IQ20" i="2"/>
  <c r="IQ32" i="2" l="1"/>
  <c r="IR20" i="2"/>
  <c r="IR32" i="2" l="1"/>
  <c r="IS20" i="2"/>
  <c r="IS32" i="2" l="1"/>
  <c r="IT20" i="2"/>
  <c r="IT32" i="2" l="1"/>
  <c r="IU20" i="2"/>
  <c r="IU32" i="2" l="1"/>
  <c r="IV20" i="2"/>
  <c r="IV32" i="2" l="1"/>
  <c r="IW20" i="2"/>
  <c r="IW32" i="2" l="1"/>
  <c r="IX20" i="2"/>
  <c r="IX32" i="2" l="1"/>
  <c r="IY20" i="2"/>
  <c r="IY32" i="2" l="1"/>
  <c r="IZ20" i="2"/>
  <c r="IZ32" i="2" l="1"/>
  <c r="JA20" i="2"/>
  <c r="JA32" i="2" l="1"/>
  <c r="JB20" i="2"/>
  <c r="JB32" i="2" l="1"/>
  <c r="JC20" i="2"/>
  <c r="JC32" i="2" l="1"/>
  <c r="JD20" i="2"/>
  <c r="JD32" i="2" l="1"/>
  <c r="JE20" i="2"/>
  <c r="JE32" i="2" l="1"/>
  <c r="JF20" i="2"/>
  <c r="JF32" i="2" l="1"/>
  <c r="JG20" i="2"/>
  <c r="JG32" i="2" l="1"/>
  <c r="JH20" i="2"/>
  <c r="JH32" i="2" l="1"/>
  <c r="JI20" i="2"/>
  <c r="JI32" i="2" l="1"/>
  <c r="JJ20" i="2"/>
  <c r="JJ32" i="2" l="1"/>
  <c r="JK20" i="2"/>
  <c r="JK32" i="2" l="1"/>
  <c r="JL20" i="2"/>
  <c r="JL32" i="2" l="1"/>
  <c r="JM20" i="2"/>
  <c r="JM32" i="2" l="1"/>
  <c r="JN20" i="2"/>
  <c r="JN32" i="2" l="1"/>
  <c r="JO20" i="2"/>
  <c r="JO32" i="2" l="1"/>
  <c r="JP20" i="2"/>
  <c r="JP32" i="2" l="1"/>
  <c r="JQ20" i="2"/>
  <c r="JQ32" i="2" l="1"/>
  <c r="JR20" i="2"/>
  <c r="JR32" i="2" l="1"/>
  <c r="JS20" i="2"/>
  <c r="JS32" i="2" l="1"/>
  <c r="JT20" i="2"/>
  <c r="JT32" i="2" l="1"/>
  <c r="JU20" i="2"/>
  <c r="JU32" i="2" l="1"/>
  <c r="JV20" i="2"/>
  <c r="JV32" i="2" l="1"/>
  <c r="JW20" i="2"/>
  <c r="JW32" i="2" l="1"/>
  <c r="JX20" i="2"/>
  <c r="JX32" i="2" l="1"/>
  <c r="JY20" i="2"/>
  <c r="JY32" i="2" l="1"/>
  <c r="JZ20" i="2"/>
  <c r="JZ32" i="2" l="1"/>
  <c r="KA20" i="2"/>
  <c r="KA32" i="2" l="1"/>
  <c r="KB20" i="2"/>
  <c r="KB32" i="2" l="1"/>
  <c r="KC20" i="2"/>
  <c r="KC32" i="2" l="1"/>
  <c r="KD20" i="2"/>
  <c r="KD32" i="2" l="1"/>
  <c r="KE20" i="2"/>
  <c r="KE32" i="2" l="1"/>
  <c r="KF20" i="2"/>
  <c r="KF32" i="2" l="1"/>
  <c r="KG20" i="2"/>
  <c r="KG32" i="2" l="1"/>
  <c r="KH20" i="2"/>
  <c r="KH32" i="2" l="1"/>
  <c r="KI20" i="2"/>
  <c r="KI32" i="2" l="1"/>
  <c r="KJ20" i="2"/>
  <c r="KJ32" i="2" l="1"/>
  <c r="KK20" i="2"/>
  <c r="KK32" i="2" l="1"/>
  <c r="KL20" i="2"/>
  <c r="KL32" i="2" l="1"/>
  <c r="KM20" i="2"/>
  <c r="KM32" i="2" l="1"/>
  <c r="KN20" i="2"/>
  <c r="KN32" i="2" l="1"/>
  <c r="KO20" i="2"/>
  <c r="KO32" i="2" l="1"/>
  <c r="KP20" i="2"/>
  <c r="KP32" i="2" l="1"/>
  <c r="KQ20" i="2"/>
  <c r="KQ32" i="2" l="1"/>
  <c r="KR20" i="2"/>
  <c r="KR32" i="2" l="1"/>
  <c r="KS20" i="2"/>
  <c r="KS32" i="2" l="1"/>
  <c r="KT20" i="2"/>
  <c r="KT32" i="2" l="1"/>
  <c r="KU20" i="2"/>
  <c r="KU32" i="2" l="1"/>
  <c r="KV20" i="2"/>
  <c r="KV32" i="2" l="1"/>
  <c r="KW20" i="2"/>
  <c r="KW32" i="2" l="1"/>
  <c r="KX20" i="2"/>
  <c r="KX32" i="2" l="1"/>
  <c r="KY20" i="2"/>
  <c r="KY32" i="2" l="1"/>
  <c r="KZ20" i="2"/>
  <c r="KZ32" i="2" l="1"/>
  <c r="LA20" i="2"/>
  <c r="LA32" i="2" l="1"/>
  <c r="LB20" i="2"/>
  <c r="LB32" i="2" l="1"/>
  <c r="LC20" i="2"/>
  <c r="LC32" i="2" l="1"/>
  <c r="LD20" i="2"/>
  <c r="LD32" i="2" l="1"/>
  <c r="LE20" i="2"/>
  <c r="LE32" i="2" l="1"/>
  <c r="LF20" i="2"/>
  <c r="LF32" i="2" l="1"/>
  <c r="LG20" i="2"/>
  <c r="LG32" i="2" l="1"/>
  <c r="LH20" i="2"/>
  <c r="LH32" i="2" l="1"/>
  <c r="LI20" i="2"/>
  <c r="LI32" i="2" l="1"/>
  <c r="LJ20" i="2"/>
  <c r="LJ32" i="2" l="1"/>
  <c r="LK20" i="2"/>
  <c r="LK32" i="2" l="1"/>
  <c r="LL20" i="2"/>
  <c r="LL32" i="2" l="1"/>
  <c r="LM20" i="2"/>
  <c r="LM32" i="2" l="1"/>
  <c r="LN20" i="2"/>
  <c r="LN32" i="2" l="1"/>
  <c r="LO20" i="2"/>
  <c r="LO32" i="2" l="1"/>
  <c r="LP20" i="2"/>
  <c r="LP32" i="2" l="1"/>
  <c r="LQ20" i="2"/>
  <c r="LQ32" i="2" l="1"/>
  <c r="LR20" i="2"/>
  <c r="LR32" i="2" l="1"/>
  <c r="LS20" i="2"/>
  <c r="LS32" i="2" l="1"/>
  <c r="LT20" i="2"/>
  <c r="LT32" i="2" l="1"/>
  <c r="LU20" i="2"/>
  <c r="LU32" i="2" l="1"/>
  <c r="LV20" i="2"/>
  <c r="LV32" i="2" l="1"/>
  <c r="LW20" i="2"/>
  <c r="LW32" i="2" l="1"/>
  <c r="LX20" i="2"/>
  <c r="LX32" i="2" l="1"/>
  <c r="LY20" i="2"/>
  <c r="LY32" i="2" l="1"/>
  <c r="LZ20" i="2"/>
  <c r="LZ32" i="2" l="1"/>
  <c r="MA20" i="2"/>
  <c r="MA32" i="2" l="1"/>
  <c r="MB20" i="2"/>
  <c r="MB32" i="2" l="1"/>
  <c r="MC20" i="2"/>
  <c r="MC32" i="2" l="1"/>
  <c r="MD20" i="2"/>
  <c r="MD32" i="2" l="1"/>
  <c r="ME20" i="2"/>
  <c r="ME32" i="2" l="1"/>
  <c r="MF20" i="2"/>
  <c r="MF32" i="2" l="1"/>
  <c r="MG20" i="2"/>
  <c r="MG32" i="2" l="1"/>
  <c r="MH20" i="2"/>
  <c r="MH32" i="2" l="1"/>
  <c r="MI20" i="2"/>
  <c r="MI32" i="2" l="1"/>
  <c r="MJ20" i="2"/>
  <c r="MJ32" i="2" l="1"/>
  <c r="MK20" i="2"/>
  <c r="MK32" i="2" l="1"/>
  <c r="ML20" i="2"/>
  <c r="ML32" i="2" l="1"/>
  <c r="MM20" i="2"/>
  <c r="MM32" i="2" l="1"/>
  <c r="MN20" i="2"/>
  <c r="MN32" i="2" l="1"/>
  <c r="MO20" i="2"/>
  <c r="MO32" i="2" l="1"/>
  <c r="MP20" i="2"/>
  <c r="MP32" i="2" l="1"/>
  <c r="MQ20" i="2"/>
  <c r="MQ32" i="2" l="1"/>
  <c r="MR20" i="2"/>
  <c r="MR32" i="2" l="1"/>
  <c r="MS20" i="2"/>
  <c r="MS32" i="2" l="1"/>
  <c r="MT20" i="2"/>
  <c r="MT32" i="2" l="1"/>
  <c r="MU20" i="2"/>
  <c r="MU32" i="2" l="1"/>
  <c r="MV20" i="2"/>
  <c r="MV32" i="2" l="1"/>
  <c r="MW20" i="2"/>
  <c r="MW32" i="2" l="1"/>
  <c r="MX20" i="2"/>
  <c r="MX32" i="2" l="1"/>
  <c r="MY20" i="2"/>
  <c r="MY32" i="2" l="1"/>
  <c r="MZ20" i="2"/>
  <c r="MZ32" i="2" l="1"/>
  <c r="NA20" i="2"/>
  <c r="NA32" i="2" l="1"/>
  <c r="NB20" i="2"/>
  <c r="NB32" i="2" l="1"/>
  <c r="NC20" i="2"/>
  <c r="NC32" i="2" l="1"/>
  <c r="ND20" i="2"/>
  <c r="ND32" i="2" l="1"/>
  <c r="NE20" i="2"/>
  <c r="NE32" i="2" l="1"/>
  <c r="NF20" i="2"/>
  <c r="NF32" i="2" l="1"/>
  <c r="NG20" i="2"/>
  <c r="NG32" i="2" l="1"/>
  <c r="NH20" i="2"/>
  <c r="NH32" i="2" l="1"/>
  <c r="NI20" i="2"/>
  <c r="NI32" i="2" l="1"/>
  <c r="NJ20" i="2"/>
  <c r="NJ32" i="2" l="1"/>
  <c r="NK20" i="2"/>
  <c r="NK32" i="2" l="1"/>
  <c r="NL20" i="2"/>
  <c r="NL32" i="2" l="1"/>
  <c r="NM20" i="2"/>
  <c r="NM32" i="2" l="1"/>
  <c r="NN20" i="2"/>
  <c r="NN32" i="2" l="1"/>
  <c r="NO20" i="2"/>
  <c r="NO32" i="2" l="1"/>
  <c r="NP20" i="2"/>
  <c r="NP32" i="2" l="1"/>
  <c r="NQ20" i="2"/>
  <c r="NQ32" i="2" l="1"/>
  <c r="NR20" i="2"/>
  <c r="NR32" i="2" l="1"/>
  <c r="NS20" i="2"/>
  <c r="NS32" i="2" l="1"/>
  <c r="NT20" i="2"/>
  <c r="NT32" i="2" l="1"/>
  <c r="NU20" i="2"/>
  <c r="NU32" i="2" l="1"/>
  <c r="NV20" i="2"/>
  <c r="NV32" i="2" l="1"/>
  <c r="NW20" i="2"/>
  <c r="NW32" i="2" l="1"/>
  <c r="NX20" i="2"/>
  <c r="NX32" i="2" l="1"/>
  <c r="NY20" i="2"/>
  <c r="NY32" i="2" l="1"/>
  <c r="NZ20" i="2"/>
  <c r="NZ32" i="2" l="1"/>
  <c r="OA20" i="2"/>
  <c r="OA32" i="2" l="1"/>
  <c r="OB20" i="2"/>
  <c r="OB32" i="2" l="1"/>
  <c r="OC20" i="2"/>
  <c r="OC32" i="2" l="1"/>
  <c r="OD20" i="2"/>
  <c r="OD32" i="2" l="1"/>
  <c r="OE20" i="2"/>
  <c r="OE32" i="2" l="1"/>
  <c r="OF20" i="2"/>
  <c r="OF32" i="2" l="1"/>
  <c r="OG20" i="2"/>
  <c r="OG32" i="2" l="1"/>
  <c r="OH20" i="2"/>
  <c r="OH32" i="2" l="1"/>
  <c r="OI20" i="2"/>
  <c r="OI32" i="2" l="1"/>
  <c r="OJ20" i="2"/>
  <c r="OJ32" i="2" l="1"/>
  <c r="OK20" i="2"/>
  <c r="OK32" i="2" l="1"/>
  <c r="OL20" i="2"/>
  <c r="OL32" i="2" l="1"/>
  <c r="OM20" i="2"/>
  <c r="OM32" i="2" l="1"/>
  <c r="ON20" i="2"/>
  <c r="ON32" i="2" l="1"/>
  <c r="OO20" i="2"/>
  <c r="OO32" i="2" l="1"/>
  <c r="OP20" i="2"/>
  <c r="OP32" i="2" l="1"/>
  <c r="OQ20" i="2"/>
  <c r="OQ32" i="2" l="1"/>
  <c r="OR20" i="2"/>
  <c r="OR32" i="2" l="1"/>
  <c r="OS20" i="2"/>
  <c r="OS32" i="2" l="1"/>
  <c r="OT20" i="2"/>
  <c r="OT32" i="2" l="1"/>
  <c r="OU20" i="2"/>
  <c r="OU32" i="2" l="1"/>
  <c r="OV20" i="2"/>
  <c r="OV32" i="2" l="1"/>
  <c r="OW20" i="2"/>
  <c r="OW32" i="2" l="1"/>
  <c r="OX20" i="2"/>
  <c r="OX32" i="2" l="1"/>
  <c r="OY20" i="2"/>
  <c r="OY32" i="2" l="1"/>
  <c r="OZ20" i="2"/>
  <c r="OZ32" i="2" l="1"/>
  <c r="PA20" i="2"/>
  <c r="PA32" i="2" l="1"/>
  <c r="PB20" i="2"/>
  <c r="PB32" i="2" l="1"/>
  <c r="PC20" i="2"/>
  <c r="PC32" i="2" l="1"/>
  <c r="PD20" i="2"/>
  <c r="PD32" i="2" l="1"/>
  <c r="PE20" i="2"/>
  <c r="PE32" i="2" l="1"/>
  <c r="PF20" i="2"/>
  <c r="PF32" i="2" l="1"/>
  <c r="PG20" i="2"/>
  <c r="PG32" i="2" l="1"/>
  <c r="PH20" i="2"/>
  <c r="PH32" i="2" l="1"/>
  <c r="PI20" i="2"/>
  <c r="PI32" i="2" l="1"/>
  <c r="PJ20" i="2"/>
  <c r="PJ32" i="2" l="1"/>
  <c r="PK20" i="2"/>
  <c r="PK32" i="2" l="1"/>
  <c r="PL20" i="2"/>
  <c r="PL32" i="2" l="1"/>
  <c r="PM20" i="2"/>
  <c r="PM32" i="2" l="1"/>
  <c r="PN20" i="2"/>
  <c r="PN32" i="2" l="1"/>
  <c r="PO20" i="2"/>
  <c r="PO32" i="2" l="1"/>
  <c r="PP20" i="2"/>
  <c r="PP32" i="2" l="1"/>
  <c r="PQ20" i="2"/>
  <c r="PQ32" i="2" l="1"/>
  <c r="PR20" i="2"/>
  <c r="PR32" i="2" l="1"/>
  <c r="PS20" i="2"/>
  <c r="PS32" i="2" l="1"/>
  <c r="PT20" i="2"/>
  <c r="PT32" i="2" l="1"/>
  <c r="PU20" i="2"/>
  <c r="PU32" i="2" l="1"/>
  <c r="PV20" i="2"/>
  <c r="PV32" i="2" l="1"/>
  <c r="PW20" i="2"/>
  <c r="PW32" i="2" l="1"/>
  <c r="PX20" i="2"/>
  <c r="PX32" i="2" l="1"/>
  <c r="PY20" i="2"/>
  <c r="PY32" i="2" l="1"/>
  <c r="PZ20" i="2"/>
  <c r="PZ32" i="2" l="1"/>
  <c r="QA20" i="2"/>
  <c r="QA32" i="2" l="1"/>
  <c r="QB20" i="2"/>
  <c r="QB32" i="2" l="1"/>
  <c r="QC20" i="2"/>
  <c r="QC32" i="2" l="1"/>
  <c r="QD20" i="2"/>
  <c r="QD32" i="2" l="1"/>
  <c r="QE20" i="2"/>
  <c r="QE32" i="2" l="1"/>
  <c r="QF20" i="2"/>
  <c r="QF32" i="2" l="1"/>
  <c r="QG20" i="2"/>
  <c r="QG32" i="2" l="1"/>
  <c r="QH20" i="2"/>
  <c r="QH32" i="2" l="1"/>
  <c r="QI20" i="2"/>
  <c r="QI32" i="2" l="1"/>
  <c r="QJ20" i="2"/>
  <c r="QJ32" i="2" l="1"/>
  <c r="QK20" i="2"/>
  <c r="QK32" i="2" l="1"/>
  <c r="QL20" i="2"/>
  <c r="QL32" i="2" l="1"/>
  <c r="QM20" i="2"/>
  <c r="QM32" i="2" l="1"/>
  <c r="QN20" i="2"/>
  <c r="QN32" i="2" l="1"/>
  <c r="QO20" i="2"/>
  <c r="QO32" i="2" l="1"/>
  <c r="QP20" i="2"/>
  <c r="QP32" i="2" l="1"/>
  <c r="QQ20" i="2"/>
  <c r="QQ32" i="2" l="1"/>
  <c r="QR20" i="2"/>
  <c r="QR32" i="2" l="1"/>
  <c r="QS20" i="2"/>
  <c r="QS32" i="2" l="1"/>
  <c r="QT20" i="2"/>
  <c r="QT32" i="2" l="1"/>
  <c r="QU20" i="2"/>
  <c r="QU32" i="2" l="1"/>
  <c r="QV20" i="2"/>
  <c r="QV32" i="2" l="1"/>
  <c r="QW20" i="2"/>
  <c r="QW32" i="2" l="1"/>
  <c r="QX20" i="2"/>
  <c r="QX32" i="2" l="1"/>
  <c r="QY20" i="2"/>
  <c r="QY32" i="2" l="1"/>
  <c r="QZ20" i="2"/>
  <c r="QZ32" i="2" l="1"/>
  <c r="RA20" i="2"/>
  <c r="RA32" i="2" l="1"/>
  <c r="RB20" i="2"/>
  <c r="RB32" i="2" l="1"/>
  <c r="RC20" i="2"/>
  <c r="RC32" i="2" l="1"/>
  <c r="RD20" i="2"/>
  <c r="RD32" i="2" l="1"/>
  <c r="RE20" i="2"/>
  <c r="RE32" i="2" l="1"/>
  <c r="RF20" i="2"/>
  <c r="RF32" i="2" l="1"/>
  <c r="RG20" i="2"/>
  <c r="RG32" i="2" l="1"/>
  <c r="RH20" i="2"/>
  <c r="RH32" i="2" l="1"/>
  <c r="RI20" i="2"/>
  <c r="RI32" i="2" l="1"/>
  <c r="RJ20" i="2"/>
  <c r="RJ32" i="2" l="1"/>
  <c r="RK20" i="2"/>
  <c r="RK32" i="2" l="1"/>
  <c r="RL20" i="2"/>
  <c r="RL32" i="2" l="1"/>
  <c r="RM20" i="2"/>
  <c r="RM32" i="2" l="1"/>
  <c r="RN20" i="2"/>
  <c r="RN32" i="2" l="1"/>
  <c r="RO20" i="2"/>
  <c r="RO32" i="2" l="1"/>
  <c r="RP20" i="2"/>
  <c r="RP32" i="2" l="1"/>
  <c r="RQ20" i="2"/>
  <c r="RQ32" i="2" l="1"/>
  <c r="RR20" i="2"/>
  <c r="RR32" i="2" l="1"/>
  <c r="RS20" i="2"/>
  <c r="RS32" i="2" l="1"/>
  <c r="RT20" i="2"/>
  <c r="RT32" i="2" l="1"/>
  <c r="RU20" i="2"/>
  <c r="RU32" i="2" l="1"/>
  <c r="RV20" i="2"/>
  <c r="RV32" i="2" l="1"/>
  <c r="RW20" i="2"/>
  <c r="RW32" i="2" l="1"/>
  <c r="RX20" i="2"/>
  <c r="RX32" i="2" l="1"/>
  <c r="RY20" i="2"/>
  <c r="RY32" i="2" l="1"/>
  <c r="RZ20" i="2"/>
  <c r="RZ32" i="2" l="1"/>
  <c r="SA20" i="2"/>
  <c r="SA32" i="2" l="1"/>
  <c r="SB20" i="2"/>
  <c r="SB32" i="2" l="1"/>
  <c r="SC20" i="2"/>
  <c r="SC32" i="2" l="1"/>
  <c r="SD20" i="2"/>
  <c r="SD32" i="2" l="1"/>
  <c r="SE20" i="2"/>
  <c r="SE32" i="2" l="1"/>
  <c r="SF20" i="2"/>
  <c r="SF32" i="2" l="1"/>
  <c r="SG20" i="2"/>
  <c r="SG32" i="2" l="1"/>
  <c r="SH20" i="2"/>
  <c r="SH32" i="2" l="1"/>
  <c r="SI20" i="2"/>
  <c r="SI32" i="2" l="1"/>
  <c r="SJ20" i="2"/>
  <c r="SJ32" i="2" l="1"/>
  <c r="SK20" i="2"/>
  <c r="SK32" i="2" l="1"/>
  <c r="SL20" i="2"/>
  <c r="SL32" i="2" l="1"/>
  <c r="SM20" i="2"/>
  <c r="SM32" i="2" l="1"/>
  <c r="SN20" i="2"/>
  <c r="SN32" i="2" l="1"/>
  <c r="SO20" i="2"/>
  <c r="SO32" i="2" l="1"/>
  <c r="SP20" i="2"/>
  <c r="SP32" i="2" l="1"/>
  <c r="SQ20" i="2"/>
  <c r="SQ32" i="2" l="1"/>
  <c r="SR20" i="2"/>
  <c r="SR32" i="2" l="1"/>
  <c r="SS20" i="2"/>
  <c r="SS32" i="2" l="1"/>
  <c r="ST20" i="2"/>
  <c r="ST32" i="2" l="1"/>
  <c r="SU20" i="2"/>
  <c r="SU32" i="2" l="1"/>
  <c r="SV20" i="2"/>
  <c r="SV32" i="2" l="1"/>
  <c r="SW20" i="2"/>
  <c r="SW32" i="2" l="1"/>
  <c r="SX20" i="2"/>
  <c r="SX32" i="2" l="1"/>
  <c r="SY20" i="2"/>
  <c r="SY32" i="2" l="1"/>
  <c r="SZ20" i="2"/>
  <c r="SZ32" i="2" l="1"/>
  <c r="TA20" i="2"/>
  <c r="TA32" i="2" l="1"/>
  <c r="TB20" i="2"/>
  <c r="TB32" i="2" l="1"/>
  <c r="TC20" i="2"/>
  <c r="TC32" i="2" l="1"/>
  <c r="TD20" i="2"/>
  <c r="TD32" i="2" l="1"/>
  <c r="TE20" i="2"/>
  <c r="TE32" i="2" l="1"/>
  <c r="TF20" i="2"/>
  <c r="TF32" i="2" l="1"/>
  <c r="TG20" i="2"/>
  <c r="TG32" i="2" l="1"/>
  <c r="TH20" i="2"/>
  <c r="TH32" i="2" l="1"/>
  <c r="TI20" i="2"/>
  <c r="TI32" i="2" l="1"/>
  <c r="TJ20" i="2"/>
  <c r="TJ32" i="2" l="1"/>
  <c r="TK20" i="2"/>
  <c r="TK32" i="2" l="1"/>
  <c r="TL20" i="2"/>
  <c r="TL32" i="2" l="1"/>
  <c r="TM20" i="2"/>
  <c r="TM32" i="2" l="1"/>
  <c r="TN20" i="2"/>
  <c r="TN32" i="2" l="1"/>
  <c r="TO20" i="2"/>
  <c r="TO32" i="2" l="1"/>
  <c r="TP20" i="2"/>
  <c r="TP32" i="2" l="1"/>
  <c r="TQ20" i="2"/>
  <c r="TQ32" i="2" l="1"/>
  <c r="TR20" i="2"/>
  <c r="TR32" i="2" l="1"/>
  <c r="TS20" i="2"/>
  <c r="TS32" i="2" l="1"/>
  <c r="TT20" i="2"/>
  <c r="TT32" i="2" l="1"/>
  <c r="TU20" i="2"/>
  <c r="TU32" i="2" l="1"/>
  <c r="TV20" i="2"/>
  <c r="TV32" i="2" l="1"/>
  <c r="TW20" i="2"/>
  <c r="TW32" i="2" l="1"/>
  <c r="TX20" i="2"/>
  <c r="TX32" i="2" l="1"/>
  <c r="TY20" i="2"/>
  <c r="TY32" i="2" l="1"/>
  <c r="TZ20" i="2"/>
  <c r="TZ32" i="2" l="1"/>
  <c r="UA20" i="2"/>
  <c r="UA32" i="2" l="1"/>
  <c r="UB20" i="2"/>
  <c r="UB32" i="2" l="1"/>
  <c r="UC20" i="2"/>
  <c r="UC32" i="2" l="1"/>
  <c r="UD20" i="2"/>
  <c r="UD32" i="2" l="1"/>
  <c r="UE20" i="2"/>
  <c r="UE32" i="2" l="1"/>
  <c r="UF20" i="2"/>
  <c r="UF32" i="2" l="1"/>
  <c r="UG20" i="2"/>
  <c r="UG32" i="2" l="1"/>
  <c r="UH20" i="2"/>
  <c r="UH32" i="2" l="1"/>
  <c r="UI20" i="2"/>
  <c r="UI32" i="2" l="1"/>
  <c r="UJ20" i="2"/>
  <c r="UJ32" i="2" l="1"/>
  <c r="UK20" i="2"/>
  <c r="UK32" i="2" l="1"/>
  <c r="UL20" i="2"/>
  <c r="UL32" i="2" l="1"/>
  <c r="UM20" i="2"/>
  <c r="UM32" i="2" l="1"/>
  <c r="UN20" i="2"/>
  <c r="UN32" i="2" l="1"/>
  <c r="UO20" i="2"/>
  <c r="UO32" i="2" l="1"/>
  <c r="UP20" i="2"/>
  <c r="UP32" i="2" l="1"/>
  <c r="UQ20" i="2"/>
  <c r="UQ32" i="2" l="1"/>
  <c r="UR20" i="2"/>
  <c r="UR32" i="2" l="1"/>
  <c r="US20" i="2"/>
  <c r="US32" i="2" l="1"/>
  <c r="UT20" i="2"/>
  <c r="UT32" i="2" l="1"/>
  <c r="UU20" i="2"/>
  <c r="UU32" i="2" l="1"/>
  <c r="UV20" i="2"/>
  <c r="UV32" i="2" l="1"/>
  <c r="UW20" i="2"/>
  <c r="UW32" i="2" l="1"/>
  <c r="UX20" i="2"/>
  <c r="UX32" i="2" l="1"/>
  <c r="UY20" i="2"/>
  <c r="UY32" i="2" l="1"/>
  <c r="UZ20" i="2"/>
  <c r="UZ32" i="2" l="1"/>
  <c r="VA20" i="2"/>
  <c r="VA32" i="2" l="1"/>
  <c r="VB20" i="2"/>
  <c r="VB32" i="2" l="1"/>
  <c r="VC20" i="2"/>
  <c r="VC32" i="2" l="1"/>
  <c r="VD20" i="2"/>
  <c r="VD32" i="2" l="1"/>
  <c r="VE20" i="2"/>
  <c r="VE32" i="2" l="1"/>
  <c r="VF20" i="2"/>
  <c r="VF32" i="2" l="1"/>
  <c r="VG20" i="2"/>
  <c r="VG32" i="2" l="1"/>
  <c r="VH20" i="2"/>
  <c r="VH32" i="2" l="1"/>
  <c r="VI20" i="2"/>
  <c r="VI32" i="2" l="1"/>
  <c r="VJ20" i="2"/>
  <c r="VJ32" i="2" l="1"/>
  <c r="VK20" i="2"/>
  <c r="VK32" i="2" l="1"/>
  <c r="VL20" i="2"/>
  <c r="VL32" i="2" l="1"/>
  <c r="VM20" i="2"/>
  <c r="VM32" i="2" l="1"/>
  <c r="VN20" i="2"/>
  <c r="VN32" i="2" l="1"/>
  <c r="VO20" i="2"/>
  <c r="VO32" i="2" l="1"/>
  <c r="VP20" i="2"/>
  <c r="VP32" i="2" l="1"/>
  <c r="VQ20" i="2"/>
  <c r="VQ32" i="2" l="1"/>
  <c r="VR20" i="2"/>
  <c r="VR32" i="2" l="1"/>
  <c r="VS20" i="2"/>
  <c r="VS32" i="2" l="1"/>
  <c r="VT20" i="2"/>
  <c r="VT32" i="2" l="1"/>
  <c r="VU20" i="2"/>
  <c r="VU32" i="2" l="1"/>
  <c r="VV20" i="2"/>
  <c r="VV32" i="2" l="1"/>
  <c r="VW20" i="2"/>
  <c r="VW32" i="2" l="1"/>
  <c r="VX20" i="2"/>
  <c r="VX32" i="2" l="1"/>
  <c r="VY20" i="2"/>
  <c r="VY32" i="2" l="1"/>
  <c r="VZ20" i="2"/>
  <c r="VZ32" i="2" l="1"/>
  <c r="WA20" i="2"/>
  <c r="WA32" i="2" l="1"/>
  <c r="WB20" i="2"/>
  <c r="WB32" i="2" l="1"/>
  <c r="WC20" i="2"/>
  <c r="WC32" i="2" l="1"/>
  <c r="WD20" i="2"/>
  <c r="WD32" i="2" l="1"/>
  <c r="WE20" i="2"/>
  <c r="WE32" i="2" l="1"/>
  <c r="WF20" i="2"/>
  <c r="WF32" i="2" l="1"/>
  <c r="WG20" i="2"/>
  <c r="WG32" i="2" l="1"/>
  <c r="WH20" i="2"/>
  <c r="WH32" i="2" l="1"/>
  <c r="WI20" i="2"/>
  <c r="WI32" i="2" l="1"/>
  <c r="WJ20" i="2"/>
  <c r="WJ32" i="2" l="1"/>
  <c r="WK20" i="2"/>
  <c r="WK32" i="2" l="1"/>
  <c r="WL20" i="2"/>
  <c r="WL32" i="2" l="1"/>
  <c r="WM20" i="2"/>
  <c r="WM32" i="2" l="1"/>
  <c r="WN20" i="2"/>
  <c r="WN32" i="2" l="1"/>
  <c r="WO20" i="2"/>
  <c r="WO32" i="2" l="1"/>
  <c r="WP20" i="2"/>
  <c r="WP32" i="2" l="1"/>
  <c r="WQ20" i="2"/>
  <c r="WQ32" i="2" l="1"/>
  <c r="WR20" i="2"/>
  <c r="WR32" i="2" l="1"/>
  <c r="WS20" i="2"/>
  <c r="WS32" i="2" l="1"/>
  <c r="WT20" i="2"/>
  <c r="WT32" i="2" l="1"/>
  <c r="WU20" i="2"/>
  <c r="WU32" i="2" l="1"/>
  <c r="WV20" i="2"/>
  <c r="WV32" i="2" l="1"/>
  <c r="WW20" i="2"/>
  <c r="WW32" i="2" l="1"/>
  <c r="WX20" i="2"/>
  <c r="WX32" i="2" l="1"/>
  <c r="WY20" i="2"/>
  <c r="WY32" i="2" l="1"/>
  <c r="WZ20" i="2"/>
  <c r="WZ32" i="2" l="1"/>
  <c r="XA20" i="2"/>
  <c r="XA32" i="2" l="1"/>
  <c r="XB20" i="2"/>
  <c r="XB32" i="2" l="1"/>
  <c r="XC20" i="2"/>
  <c r="XC32" i="2" l="1"/>
  <c r="XD20" i="2"/>
  <c r="XD32" i="2" l="1"/>
  <c r="XE20" i="2"/>
  <c r="XE32" i="2" l="1"/>
  <c r="XF20" i="2"/>
  <c r="XF32" i="2" l="1"/>
  <c r="XG20" i="2"/>
  <c r="XG32" i="2" l="1"/>
  <c r="XH20" i="2"/>
  <c r="XH32" i="2" l="1"/>
  <c r="XI20" i="2"/>
  <c r="XI32" i="2" l="1"/>
  <c r="XJ20" i="2"/>
  <c r="XJ32" i="2" l="1"/>
  <c r="XK20" i="2"/>
  <c r="XK32" i="2" l="1"/>
  <c r="XL20" i="2"/>
  <c r="XL32" i="2" l="1"/>
  <c r="XM20" i="2"/>
  <c r="XM32" i="2" l="1"/>
  <c r="XN20" i="2"/>
  <c r="XN32" i="2" l="1"/>
  <c r="XO20" i="2"/>
  <c r="XO32" i="2" l="1"/>
  <c r="XP20" i="2"/>
  <c r="XP32" i="2" l="1"/>
  <c r="XQ20" i="2"/>
  <c r="XQ32" i="2" l="1"/>
  <c r="XR20" i="2"/>
  <c r="XR32" i="2" l="1"/>
  <c r="XS20" i="2"/>
  <c r="XS32" i="2" l="1"/>
  <c r="XT20" i="2"/>
  <c r="XT32" i="2" l="1"/>
  <c r="XU20" i="2"/>
  <c r="XU32" i="2" l="1"/>
  <c r="XV20" i="2"/>
  <c r="XV32" i="2" l="1"/>
  <c r="XW20" i="2"/>
  <c r="XW32" i="2" l="1"/>
  <c r="XX20" i="2"/>
  <c r="XX32" i="2" l="1"/>
  <c r="XY20" i="2"/>
  <c r="XY32" i="2" l="1"/>
  <c r="XZ20" i="2"/>
  <c r="XZ32" i="2" l="1"/>
  <c r="YA20" i="2"/>
  <c r="YA32" i="2" l="1"/>
  <c r="YB20" i="2"/>
  <c r="YB32" i="2" l="1"/>
  <c r="YC20" i="2"/>
  <c r="YC32" i="2" l="1"/>
  <c r="YD20" i="2"/>
  <c r="YD32" i="2" l="1"/>
  <c r="YE20" i="2"/>
  <c r="YE32" i="2" l="1"/>
  <c r="YF20" i="2"/>
  <c r="YF32" i="2" l="1"/>
  <c r="YG20" i="2"/>
  <c r="YG32" i="2" l="1"/>
  <c r="YH20" i="2"/>
  <c r="YH32" i="2" l="1"/>
  <c r="YI20" i="2"/>
  <c r="YI32" i="2" l="1"/>
  <c r="YJ20" i="2"/>
  <c r="YJ32" i="2" l="1"/>
  <c r="YK20" i="2"/>
  <c r="YK32" i="2" l="1"/>
  <c r="YL20" i="2"/>
  <c r="YL32" i="2" l="1"/>
  <c r="YM20" i="2"/>
  <c r="YM32" i="2" l="1"/>
  <c r="YN20" i="2"/>
  <c r="YN32" i="2" l="1"/>
  <c r="YO20" i="2"/>
  <c r="YO32" i="2" l="1"/>
  <c r="YP20" i="2"/>
  <c r="YP32" i="2" l="1"/>
  <c r="YQ20" i="2"/>
  <c r="YQ32" i="2" l="1"/>
  <c r="YR20" i="2"/>
  <c r="YR32" i="2" l="1"/>
  <c r="YS20" i="2"/>
  <c r="YS32" i="2" l="1"/>
  <c r="YT20" i="2"/>
  <c r="YT32" i="2" l="1"/>
  <c r="YU20" i="2"/>
  <c r="YU32" i="2" l="1"/>
  <c r="YV20" i="2"/>
  <c r="YV32" i="2" l="1"/>
  <c r="YW20" i="2"/>
  <c r="YW32" i="2" l="1"/>
  <c r="YX20" i="2"/>
  <c r="YX32" i="2" l="1"/>
  <c r="YY20" i="2"/>
  <c r="YY32" i="2" l="1"/>
  <c r="YZ20" i="2"/>
  <c r="YZ32" i="2" l="1"/>
  <c r="ZA20" i="2"/>
  <c r="ZA32" i="2" l="1"/>
  <c r="ZB20" i="2"/>
  <c r="ZB32" i="2" l="1"/>
  <c r="ZC20" i="2"/>
  <c r="ZC32" i="2" l="1"/>
  <c r="ZD20" i="2"/>
  <c r="ZD32" i="2" l="1"/>
  <c r="ZE20" i="2"/>
  <c r="ZE32" i="2" l="1"/>
  <c r="ZF20" i="2"/>
  <c r="ZF32" i="2" l="1"/>
  <c r="ZG20" i="2"/>
  <c r="ZG32" i="2" l="1"/>
  <c r="ZH20" i="2"/>
  <c r="ZH32" i="2" l="1"/>
  <c r="ZI20" i="2"/>
  <c r="ZI32" i="2" l="1"/>
  <c r="ZJ20" i="2"/>
  <c r="ZJ32" i="2" l="1"/>
  <c r="ZK20" i="2"/>
  <c r="ZK32" i="2" l="1"/>
  <c r="ZL20" i="2"/>
  <c r="ZL32" i="2" l="1"/>
  <c r="ZM20" i="2"/>
  <c r="ZM32" i="2" l="1"/>
  <c r="ZN20" i="2"/>
  <c r="ZN32" i="2" l="1"/>
  <c r="ZO20" i="2"/>
  <c r="ZO32" i="2" l="1"/>
  <c r="ZP20" i="2"/>
  <c r="ZP32" i="2" l="1"/>
  <c r="ZQ20" i="2"/>
  <c r="ZQ32" i="2" l="1"/>
  <c r="ZR20" i="2"/>
  <c r="ZR32" i="2" l="1"/>
  <c r="ZS20" i="2"/>
  <c r="ZS32" i="2" l="1"/>
  <c r="ZT20" i="2"/>
  <c r="ZT32" i="2" l="1"/>
  <c r="ZU20" i="2"/>
  <c r="ZU32" i="2" l="1"/>
  <c r="ZV20" i="2"/>
  <c r="ZV32" i="2" l="1"/>
  <c r="ZW20" i="2"/>
  <c r="ZW32" i="2" l="1"/>
  <c r="ZX20" i="2"/>
  <c r="ZX32" i="2" l="1"/>
  <c r="ZY20" i="2"/>
  <c r="ZY32" i="2" l="1"/>
  <c r="ZZ20" i="2"/>
  <c r="ZZ32" i="2" l="1"/>
  <c r="AAA20" i="2"/>
  <c r="AAA32" i="2" l="1"/>
  <c r="AAB20" i="2"/>
  <c r="AAB32" i="2" l="1"/>
  <c r="AAC20" i="2"/>
  <c r="AAC32" i="2" l="1"/>
  <c r="AAD20" i="2"/>
  <c r="AAD32" i="2" l="1"/>
  <c r="AAE20" i="2"/>
  <c r="AAE32" i="2" l="1"/>
  <c r="AAF20" i="2"/>
  <c r="AAF32" i="2" l="1"/>
  <c r="AAG20" i="2"/>
  <c r="AAG32" i="2" l="1"/>
  <c r="AAH20" i="2"/>
  <c r="AAH32" i="2" l="1"/>
  <c r="AAI20" i="2"/>
  <c r="AAI32" i="2" l="1"/>
  <c r="AAJ20" i="2"/>
  <c r="AAJ32" i="2" l="1"/>
  <c r="AAK20" i="2"/>
  <c r="AAK32" i="2" l="1"/>
  <c r="AAL20" i="2"/>
  <c r="AAL32" i="2" l="1"/>
  <c r="AAM20" i="2"/>
  <c r="AAM32" i="2" l="1"/>
  <c r="AAN20" i="2"/>
  <c r="AAN32" i="2" l="1"/>
  <c r="AAO20" i="2"/>
  <c r="AAO32" i="2" l="1"/>
  <c r="AAP20" i="2"/>
  <c r="AAP32" i="2" l="1"/>
  <c r="AAQ20" i="2"/>
  <c r="AAQ32" i="2" l="1"/>
  <c r="AAR20" i="2"/>
  <c r="AAR32" i="2" l="1"/>
  <c r="AAS20" i="2"/>
  <c r="AAS32" i="2" l="1"/>
  <c r="AAT20" i="2"/>
  <c r="AAT32" i="2" l="1"/>
  <c r="AAU20" i="2"/>
  <c r="AAU32" i="2" l="1"/>
  <c r="AAV20" i="2"/>
  <c r="AAV32" i="2" l="1"/>
  <c r="AAW20" i="2"/>
  <c r="AAW32" i="2" l="1"/>
  <c r="AAX20" i="2"/>
  <c r="AAX32" i="2" l="1"/>
  <c r="AAY20" i="2"/>
  <c r="AAY32" i="2" l="1"/>
  <c r="AAZ20" i="2"/>
  <c r="AAZ32" i="2" l="1"/>
  <c r="ABA20" i="2"/>
  <c r="ABA32" i="2" l="1"/>
  <c r="ABB20" i="2"/>
  <c r="ABB32" i="2" l="1"/>
  <c r="ABC20" i="2"/>
  <c r="ABC32" i="2" l="1"/>
  <c r="ABD20" i="2"/>
  <c r="ABD32" i="2" l="1"/>
  <c r="ABE20" i="2"/>
  <c r="ABE32" i="2" l="1"/>
  <c r="ABF20" i="2"/>
  <c r="ABF32" i="2" l="1"/>
  <c r="ABG20" i="2"/>
  <c r="ABG32" i="2" l="1"/>
  <c r="ABH20" i="2"/>
  <c r="ABH32" i="2" l="1"/>
  <c r="ABI20" i="2"/>
  <c r="ABI32" i="2" l="1"/>
  <c r="ABJ20" i="2"/>
  <c r="ABJ32" i="2" l="1"/>
  <c r="ABK20" i="2"/>
  <c r="ABK32" i="2" l="1"/>
  <c r="ABL20" i="2"/>
  <c r="ABL32" i="2" l="1"/>
  <c r="ABM20" i="2"/>
  <c r="ABM32" i="2" l="1"/>
  <c r="ABN20" i="2"/>
  <c r="ABN32" i="2" l="1"/>
  <c r="ABO20" i="2"/>
  <c r="ABO32" i="2" l="1"/>
  <c r="ABP20" i="2"/>
  <c r="ABP32" i="2" l="1"/>
  <c r="ABQ20" i="2"/>
  <c r="ABQ32" i="2" l="1"/>
  <c r="ABR20" i="2"/>
  <c r="ABR32" i="2" l="1"/>
  <c r="ABS20" i="2"/>
  <c r="ABS32" i="2" l="1"/>
  <c r="ABT20" i="2"/>
  <c r="ABT32" i="2" l="1"/>
  <c r="ABU20" i="2"/>
  <c r="ABU32" i="2" l="1"/>
  <c r="ABV20" i="2"/>
  <c r="ABV32" i="2" l="1"/>
  <c r="ABW20" i="2"/>
  <c r="ABW32" i="2" l="1"/>
  <c r="ABX20" i="2"/>
  <c r="ABX32" i="2" l="1"/>
  <c r="ABY20" i="2"/>
  <c r="ABY32" i="2" l="1"/>
  <c r="ABZ20" i="2"/>
  <c r="ABZ32" i="2" l="1"/>
  <c r="ACA20" i="2"/>
  <c r="ACA32" i="2" l="1"/>
  <c r="ACB20" i="2"/>
  <c r="ACB32" i="2" l="1"/>
  <c r="ACC20" i="2"/>
  <c r="ACC32" i="2" l="1"/>
  <c r="ACD20" i="2"/>
  <c r="ACD32" i="2" l="1"/>
  <c r="ACE20" i="2"/>
  <c r="ACE32" i="2" l="1"/>
  <c r="ACF20" i="2"/>
  <c r="ACF32" i="2" l="1"/>
  <c r="ACG20" i="2"/>
  <c r="ACG32" i="2" l="1"/>
  <c r="ACH20" i="2"/>
  <c r="ACH32" i="2" l="1"/>
  <c r="ACI20" i="2"/>
  <c r="ACI32" i="2" l="1"/>
  <c r="ACJ20" i="2"/>
  <c r="ACJ32" i="2" l="1"/>
  <c r="ACK20" i="2"/>
  <c r="ACK32" i="2" l="1"/>
  <c r="ACL20" i="2"/>
  <c r="ACL32" i="2" l="1"/>
  <c r="ACM20" i="2"/>
  <c r="ACM32" i="2" l="1"/>
  <c r="ACN20" i="2"/>
  <c r="ACN32" i="2" l="1"/>
  <c r="ACO20" i="2"/>
  <c r="ACO32" i="2" l="1"/>
  <c r="ACP20" i="2"/>
  <c r="ACP32" i="2" l="1"/>
  <c r="ACQ20" i="2"/>
  <c r="ACQ32" i="2" l="1"/>
  <c r="ACR20" i="2"/>
  <c r="ACR32" i="2" l="1"/>
  <c r="ACS20" i="2"/>
  <c r="ACS32" i="2" l="1"/>
  <c r="ACT20" i="2"/>
  <c r="ACT32" i="2" l="1"/>
  <c r="ACU20" i="2"/>
  <c r="ACU32" i="2" l="1"/>
  <c r="ACV20" i="2"/>
  <c r="ACV32" i="2" l="1"/>
  <c r="ACW20" i="2"/>
  <c r="ACW32" i="2" l="1"/>
  <c r="ACX20" i="2"/>
  <c r="ACX32" i="2" l="1"/>
  <c r="ACY20" i="2"/>
  <c r="ACY32" i="2" l="1"/>
  <c r="ACZ20" i="2"/>
  <c r="ACZ32" i="2" l="1"/>
  <c r="ADA20" i="2"/>
  <c r="ADA32" i="2" l="1"/>
  <c r="ADB20" i="2"/>
  <c r="ADB32" i="2" l="1"/>
  <c r="ADC20" i="2"/>
  <c r="ADC32" i="2" l="1"/>
  <c r="ADD20" i="2"/>
  <c r="ADD32" i="2" l="1"/>
  <c r="ADE20" i="2"/>
  <c r="ADE32" i="2" l="1"/>
  <c r="ADF20" i="2"/>
  <c r="ADF32" i="2" l="1"/>
  <c r="ADG20" i="2"/>
  <c r="ADG32" i="2" l="1"/>
  <c r="ADH20" i="2"/>
  <c r="ADH32" i="2" l="1"/>
  <c r="ADI20" i="2"/>
  <c r="ADI32" i="2" l="1"/>
  <c r="ADJ20" i="2"/>
  <c r="ADJ32" i="2" l="1"/>
  <c r="ADK20" i="2"/>
  <c r="ADK32" i="2" l="1"/>
  <c r="ADL20" i="2"/>
  <c r="ADL32" i="2" l="1"/>
  <c r="ADM20" i="2"/>
  <c r="ADM32" i="2" l="1"/>
  <c r="ADN20" i="2"/>
  <c r="ADN32" i="2" l="1"/>
  <c r="ADO20" i="2"/>
  <c r="ADO32" i="2" l="1"/>
  <c r="ADP20" i="2"/>
  <c r="ADP32" i="2" l="1"/>
  <c r="ADQ20" i="2"/>
  <c r="ADQ32" i="2" l="1"/>
  <c r="ADR20" i="2"/>
  <c r="ADR32" i="2" l="1"/>
  <c r="ADS20" i="2"/>
  <c r="ADS32" i="2" l="1"/>
  <c r="ADT20" i="2"/>
  <c r="ADT32" i="2" l="1"/>
  <c r="ADU20" i="2"/>
  <c r="ADU32" i="2" l="1"/>
  <c r="ADV20" i="2"/>
  <c r="ADV32" i="2" l="1"/>
  <c r="ADW20" i="2"/>
  <c r="ADW32" i="2" s="1"/>
  <c r="AG7" i="2" l="1"/>
  <c r="BK7" i="2"/>
  <c r="BM7" i="2"/>
  <c r="BN8" i="2" s="1"/>
  <c r="BJ7" i="2"/>
  <c r="BL7" i="2"/>
  <c r="AZ7" i="2"/>
  <c r="P7" i="2"/>
  <c r="AC7" i="2"/>
  <c r="AY7" i="2"/>
  <c r="J7" i="2"/>
  <c r="O7" i="2"/>
  <c r="BD7" i="2"/>
  <c r="AE7" i="2"/>
  <c r="BC7" i="2"/>
  <c r="BE7" i="2"/>
  <c r="BF7" i="2"/>
  <c r="G7" i="2"/>
  <c r="W7" i="2"/>
  <c r="AF7" i="2"/>
  <c r="AD7" i="2"/>
  <c r="AM7" i="2"/>
  <c r="BI7" i="2"/>
  <c r="BJ8" i="2" s="1"/>
  <c r="BH7" i="2"/>
  <c r="BG7" i="2"/>
  <c r="U7" i="2"/>
  <c r="AJ7" i="2"/>
  <c r="AO7" i="2"/>
  <c r="F7" i="2"/>
  <c r="E7" i="2"/>
  <c r="AX7" i="2"/>
  <c r="AA7" i="2"/>
  <c r="AN7" i="2"/>
  <c r="AQ7" i="2"/>
  <c r="L7" i="2"/>
  <c r="AR7" i="2"/>
  <c r="AW7" i="2"/>
  <c r="S7" i="2"/>
  <c r="D7" i="2"/>
  <c r="N7" i="2"/>
  <c r="Y7" i="2"/>
  <c r="K7" i="2"/>
  <c r="AB7" i="2"/>
  <c r="X7" i="2"/>
  <c r="AK7" i="2"/>
  <c r="Z7" i="2"/>
  <c r="AH7" i="2"/>
  <c r="BB7" i="2"/>
  <c r="M7" i="2"/>
  <c r="Q7" i="2"/>
  <c r="AV7" i="2"/>
  <c r="BA7" i="2"/>
  <c r="H7" i="2"/>
  <c r="AT7" i="2"/>
  <c r="AU7" i="2"/>
  <c r="V7" i="2"/>
  <c r="I7" i="2"/>
  <c r="T7" i="2"/>
  <c r="AI7" i="2"/>
  <c r="R7" i="2"/>
  <c r="AL7" i="2"/>
  <c r="AP7" i="2"/>
  <c r="AS7" i="2"/>
  <c r="BO9" i="2" l="1"/>
  <c r="BK8" i="2"/>
  <c r="BL8" i="2"/>
  <c r="BM9" i="2" s="1"/>
  <c r="BN10" i="2" s="1"/>
  <c r="BM8" i="2"/>
  <c r="BN9" i="2" s="1"/>
  <c r="BO10" i="2" s="1"/>
  <c r="AQ8" i="2"/>
  <c r="AU8" i="2"/>
  <c r="R8" i="2"/>
  <c r="P8" i="2"/>
  <c r="L8" i="2"/>
  <c r="T8" i="2"/>
  <c r="AM8" i="2"/>
  <c r="J8" i="2"/>
  <c r="I8" i="2"/>
  <c r="N8" i="2"/>
  <c r="AL8" i="2"/>
  <c r="Z8" i="2"/>
  <c r="AX8" i="2"/>
  <c r="AO8" i="2"/>
  <c r="G8" i="2"/>
  <c r="BH8" i="2"/>
  <c r="BF8" i="2"/>
  <c r="BG8" i="2"/>
  <c r="BE8" i="2"/>
  <c r="AZ8" i="2"/>
  <c r="AE8" i="2"/>
  <c r="BA8" i="2"/>
  <c r="S8" i="2"/>
  <c r="W8" i="2"/>
  <c r="BB8" i="2"/>
  <c r="BC8" i="2"/>
  <c r="Y8" i="2"/>
  <c r="O8" i="2"/>
  <c r="AS8" i="2"/>
  <c r="AB8" i="2"/>
  <c r="AP8" i="2"/>
  <c r="BI8" i="2"/>
  <c r="BJ9" i="2" s="1"/>
  <c r="Q8" i="2"/>
  <c r="AG8" i="2"/>
  <c r="AF8" i="2"/>
  <c r="AT8" i="2"/>
  <c r="AJ8" i="2"/>
  <c r="AV8" i="2"/>
  <c r="AW8" i="2"/>
  <c r="AI8" i="2"/>
  <c r="AC8" i="2"/>
  <c r="E8" i="2"/>
  <c r="D8" i="2"/>
  <c r="D23" i="2"/>
  <c r="C8" i="2"/>
  <c r="M8" i="2"/>
  <c r="AY8" i="2"/>
  <c r="AK8" i="2"/>
  <c r="H8" i="2"/>
  <c r="X8" i="2"/>
  <c r="AH8" i="2"/>
  <c r="U8" i="2"/>
  <c r="AA8" i="2"/>
  <c r="AR8" i="2"/>
  <c r="F8" i="2"/>
  <c r="V8" i="2"/>
  <c r="BD8" i="2"/>
  <c r="AN8" i="2"/>
  <c r="K8" i="2"/>
  <c r="AD8" i="2"/>
  <c r="BP10" i="2" l="1"/>
  <c r="BQ11" i="2" s="1"/>
  <c r="BR12" i="2" s="1"/>
  <c r="BR14" i="2" s="1"/>
  <c r="AL9" i="2"/>
  <c r="BI9" i="2"/>
  <c r="BK9" i="2"/>
  <c r="W9" i="2"/>
  <c r="L9" i="2"/>
  <c r="AW9" i="2"/>
  <c r="BC9" i="2"/>
  <c r="BL9" i="2"/>
  <c r="BM10" i="2" s="1"/>
  <c r="BN11" i="2" s="1"/>
  <c r="D9" i="2"/>
  <c r="C9" i="2"/>
  <c r="AB9" i="2"/>
  <c r="S9" i="2"/>
  <c r="AR9" i="2"/>
  <c r="V9" i="2"/>
  <c r="AQ9" i="2"/>
  <c r="AT9" i="2"/>
  <c r="T9" i="2"/>
  <c r="BG9" i="2"/>
  <c r="H9" i="2"/>
  <c r="AM9" i="2"/>
  <c r="AV9" i="2"/>
  <c r="AO9" i="2"/>
  <c r="AS9" i="2"/>
  <c r="I9" i="2"/>
  <c r="AZ9" i="2"/>
  <c r="F9" i="2"/>
  <c r="AJ9" i="2"/>
  <c r="AU9" i="2"/>
  <c r="R9" i="2"/>
  <c r="Z9" i="2"/>
  <c r="BA9" i="2"/>
  <c r="AA9" i="2"/>
  <c r="O9" i="2"/>
  <c r="K9" i="2"/>
  <c r="U9" i="2"/>
  <c r="Q9" i="2"/>
  <c r="AI9" i="2"/>
  <c r="D33" i="2"/>
  <c r="D24" i="2"/>
  <c r="AD9" i="2"/>
  <c r="AX9" i="2"/>
  <c r="AG9" i="2"/>
  <c r="AC9" i="2"/>
  <c r="P9" i="2"/>
  <c r="BD9" i="2"/>
  <c r="X9" i="2"/>
  <c r="BB9" i="2"/>
  <c r="BF9" i="2"/>
  <c r="AP9" i="2"/>
  <c r="AE9" i="2"/>
  <c r="BE9" i="2"/>
  <c r="G9" i="2"/>
  <c r="Y9" i="2"/>
  <c r="N9" i="2"/>
  <c r="E9" i="2"/>
  <c r="AK9" i="2"/>
  <c r="AH9" i="2"/>
  <c r="AF9" i="2"/>
  <c r="BH9" i="2"/>
  <c r="BI10" i="2" s="1"/>
  <c r="AY9" i="2"/>
  <c r="J9" i="2"/>
  <c r="AN9" i="2"/>
  <c r="M9" i="2"/>
  <c r="BP11" i="2" l="1"/>
  <c r="BQ12" i="2" s="1"/>
  <c r="BQ14" i="2" s="1"/>
  <c r="BO11" i="2"/>
  <c r="BG10" i="2"/>
  <c r="BK10" i="2"/>
  <c r="F10" i="2"/>
  <c r="M10" i="2"/>
  <c r="BL10" i="2"/>
  <c r="BM11" i="2" s="1"/>
  <c r="BE10" i="2"/>
  <c r="AM10" i="2"/>
  <c r="BJ10" i="2"/>
  <c r="H10" i="2"/>
  <c r="AH10" i="2"/>
  <c r="BA10" i="2"/>
  <c r="AI10" i="2"/>
  <c r="AE10" i="2"/>
  <c r="AB10" i="2"/>
  <c r="AP10" i="2"/>
  <c r="AU10" i="2"/>
  <c r="N10" i="2"/>
  <c r="AG10" i="2"/>
  <c r="O10" i="2"/>
  <c r="D25" i="2"/>
  <c r="D26" i="2" s="1"/>
  <c r="D27" i="2" s="1"/>
  <c r="D30" i="2" s="1"/>
  <c r="D21" i="2" s="1"/>
  <c r="D22" i="2" s="1"/>
  <c r="J10" i="2"/>
  <c r="BH10" i="2"/>
  <c r="BH11" i="2" s="1"/>
  <c r="AR10" i="2"/>
  <c r="E10" i="2"/>
  <c r="Z10" i="2"/>
  <c r="BF10" i="2"/>
  <c r="BG11" i="2" s="1"/>
  <c r="AQ10" i="2"/>
  <c r="Y10" i="2"/>
  <c r="Q10" i="2"/>
  <c r="AY10" i="2"/>
  <c r="L10" i="2"/>
  <c r="S10" i="2"/>
  <c r="G10" i="2"/>
  <c r="AT10" i="2"/>
  <c r="U10" i="2"/>
  <c r="AX10" i="2"/>
  <c r="W10" i="2"/>
  <c r="T10" i="2"/>
  <c r="V10" i="2"/>
  <c r="AA10" i="2"/>
  <c r="AN10" i="2"/>
  <c r="C10" i="2"/>
  <c r="D10" i="2"/>
  <c r="AZ10" i="2"/>
  <c r="AL10" i="2"/>
  <c r="BC10" i="2"/>
  <c r="AK10" i="2"/>
  <c r="AW10" i="2"/>
  <c r="AS10" i="2"/>
  <c r="AO10" i="2"/>
  <c r="K10" i="2"/>
  <c r="AF10" i="2"/>
  <c r="AD10" i="2"/>
  <c r="AJ10" i="2"/>
  <c r="R10" i="2"/>
  <c r="P10" i="2"/>
  <c r="BB10" i="2"/>
  <c r="AV10" i="2"/>
  <c r="I10" i="2"/>
  <c r="BD10" i="2"/>
  <c r="X10" i="2"/>
  <c r="AC10" i="2"/>
  <c r="BP12" i="2" l="1"/>
  <c r="BP14" i="2" s="1"/>
  <c r="BO12" i="2"/>
  <c r="BO14" i="2" s="1"/>
  <c r="BN12" i="2"/>
  <c r="BN14" i="2" s="1"/>
  <c r="BE11" i="2"/>
  <c r="AZ11" i="2"/>
  <c r="Q11" i="2"/>
  <c r="BK11" i="2"/>
  <c r="BJ11" i="2"/>
  <c r="BL11" i="2"/>
  <c r="AE11" i="2"/>
  <c r="G11" i="2"/>
  <c r="AM11" i="2"/>
  <c r="X11" i="2"/>
  <c r="M11" i="2"/>
  <c r="AH11" i="2"/>
  <c r="AF11" i="2"/>
  <c r="BB11" i="2"/>
  <c r="AW11" i="2"/>
  <c r="S11" i="2"/>
  <c r="AP11" i="2"/>
  <c r="AL11" i="2"/>
  <c r="BA11" i="2"/>
  <c r="BF11" i="2"/>
  <c r="AY11" i="2"/>
  <c r="AA11" i="2"/>
  <c r="AS11" i="2"/>
  <c r="K11" i="2"/>
  <c r="P11" i="2"/>
  <c r="AQ11" i="2"/>
  <c r="W11" i="2"/>
  <c r="J11" i="2"/>
  <c r="AK11" i="2"/>
  <c r="AG11" i="2"/>
  <c r="L11" i="2"/>
  <c r="AT11" i="2"/>
  <c r="E11" i="2"/>
  <c r="AO11" i="2"/>
  <c r="T11" i="2"/>
  <c r="Z11" i="2"/>
  <c r="E28" i="2"/>
  <c r="E23" i="2"/>
  <c r="D31" i="2"/>
  <c r="O11" i="2"/>
  <c r="AC11" i="2"/>
  <c r="AI11" i="2"/>
  <c r="AN11" i="2"/>
  <c r="H11" i="2"/>
  <c r="R11" i="2"/>
  <c r="AD11" i="2"/>
  <c r="Y11" i="2"/>
  <c r="BC11" i="2"/>
  <c r="AX11" i="2"/>
  <c r="BD11" i="2"/>
  <c r="D11" i="2"/>
  <c r="C11" i="2"/>
  <c r="AB11" i="2"/>
  <c r="U11" i="2"/>
  <c r="V11" i="2"/>
  <c r="AU11" i="2"/>
  <c r="AR11" i="2"/>
  <c r="F11" i="2"/>
  <c r="BI11" i="2"/>
  <c r="AV11" i="2"/>
  <c r="AJ11" i="2"/>
  <c r="I11" i="2"/>
  <c r="N11" i="2"/>
  <c r="AW12" i="2" l="1"/>
  <c r="AS12" i="2"/>
  <c r="AS14" i="2" s="1"/>
  <c r="V12" i="2"/>
  <c r="BE12" i="2"/>
  <c r="BE15" i="2" s="1"/>
  <c r="AE12" i="2"/>
  <c r="AE14" i="2" s="1"/>
  <c r="AO12" i="2"/>
  <c r="U12" i="2"/>
  <c r="U14" i="2" s="1"/>
  <c r="AU12" i="2"/>
  <c r="K12" i="2"/>
  <c r="K14" i="2" s="1"/>
  <c r="L12" i="2"/>
  <c r="L14" i="2" s="1"/>
  <c r="BG12" i="2"/>
  <c r="BG14" i="2" s="1"/>
  <c r="T12" i="2"/>
  <c r="T14" i="2" s="1"/>
  <c r="AI12" i="2"/>
  <c r="AI14" i="2" s="1"/>
  <c r="H12" i="2"/>
  <c r="BL12" i="2"/>
  <c r="BL14" i="2" s="1"/>
  <c r="AK12" i="2"/>
  <c r="AK14" i="2" s="1"/>
  <c r="O12" i="2"/>
  <c r="O14" i="2" s="1"/>
  <c r="AC12" i="2"/>
  <c r="AC14" i="2" s="1"/>
  <c r="AY12" i="2"/>
  <c r="AY14" i="2" s="1"/>
  <c r="AJ12" i="2"/>
  <c r="AJ14" i="2" s="1"/>
  <c r="M12" i="2"/>
  <c r="M14" i="2" s="1"/>
  <c r="X12" i="2"/>
  <c r="X14" i="2" s="1"/>
  <c r="AT12" i="2"/>
  <c r="AT14" i="2" s="1"/>
  <c r="BB12" i="2"/>
  <c r="BB14" i="2" s="1"/>
  <c r="AW14" i="2"/>
  <c r="AX12" i="2"/>
  <c r="AX14" i="2" s="1"/>
  <c r="N12" i="2"/>
  <c r="N14" i="2" s="1"/>
  <c r="AF12" i="2"/>
  <c r="AF14" i="2" s="1"/>
  <c r="R12" i="2"/>
  <c r="J12" i="2"/>
  <c r="J14" i="2" s="1"/>
  <c r="BJ12" i="2"/>
  <c r="AU14" i="2"/>
  <c r="AV12" i="2"/>
  <c r="AV14" i="2" s="1"/>
  <c r="C12" i="2"/>
  <c r="C14" i="2" s="1"/>
  <c r="D12" i="2"/>
  <c r="D14" i="2" s="1"/>
  <c r="BD12" i="2"/>
  <c r="BD14" i="2" s="1"/>
  <c r="R14" i="2"/>
  <c r="S12" i="2"/>
  <c r="S14" i="2" s="1"/>
  <c r="AD12" i="2"/>
  <c r="AD14" i="2" s="1"/>
  <c r="AO14" i="2"/>
  <c r="AP12" i="2"/>
  <c r="AP14" i="2" s="1"/>
  <c r="AH12" i="2"/>
  <c r="AH14" i="2" s="1"/>
  <c r="AR12" i="2"/>
  <c r="AR14" i="2" s="1"/>
  <c r="AB12" i="2"/>
  <c r="AB14" i="2" s="1"/>
  <c r="AM12" i="2"/>
  <c r="AM14" i="2" s="1"/>
  <c r="BC12" i="2"/>
  <c r="BC14" i="2" s="1"/>
  <c r="Y12" i="2"/>
  <c r="Y14" i="2" s="1"/>
  <c r="BM12" i="2"/>
  <c r="BM14" i="2" s="1"/>
  <c r="BA12" i="2"/>
  <c r="BA14" i="2" s="1"/>
  <c r="BI12" i="2"/>
  <c r="BI14" i="2" s="1"/>
  <c r="G12" i="2"/>
  <c r="G14" i="2" s="1"/>
  <c r="V14" i="2"/>
  <c r="W12" i="2"/>
  <c r="W14" i="2" s="1"/>
  <c r="E12" i="2"/>
  <c r="E14" i="2" s="1"/>
  <c r="Z12" i="2"/>
  <c r="Z14" i="2" s="1"/>
  <c r="H14" i="2"/>
  <c r="I12" i="2"/>
  <c r="I14" i="2" s="1"/>
  <c r="P12" i="2"/>
  <c r="P14" i="2" s="1"/>
  <c r="AA12" i="2"/>
  <c r="AA14" i="2" s="1"/>
  <c r="F12" i="2"/>
  <c r="F14" i="2" s="1"/>
  <c r="AL12" i="2"/>
  <c r="AL14" i="2" s="1"/>
  <c r="Q12" i="2"/>
  <c r="Q14" i="2" s="1"/>
  <c r="AZ12" i="2"/>
  <c r="AZ14" i="2" s="1"/>
  <c r="AQ12" i="2"/>
  <c r="AQ14" i="2" s="1"/>
  <c r="AG12" i="2"/>
  <c r="AG14" i="2" s="1"/>
  <c r="AN12" i="2"/>
  <c r="AN14" i="2" s="1"/>
  <c r="BJ14" i="2"/>
  <c r="BK12" i="2"/>
  <c r="BK14" i="2" s="1"/>
  <c r="BE14" i="2"/>
  <c r="BF12" i="2"/>
  <c r="BF14" i="2" s="1"/>
  <c r="BH12" i="2"/>
  <c r="BH14" i="2" s="1"/>
  <c r="P19" i="2"/>
  <c r="B15" i="1" s="1"/>
  <c r="E33" i="2"/>
  <c r="E24" i="2"/>
  <c r="E25" i="2" l="1"/>
  <c r="E26" i="2" s="1"/>
  <c r="E27" i="2" s="1"/>
  <c r="E30" i="2" s="1"/>
  <c r="E21" i="2" s="1"/>
  <c r="E22" i="2" s="1"/>
  <c r="F28" i="2" l="1"/>
  <c r="F23" i="2"/>
  <c r="E31" i="2"/>
  <c r="F33" i="2" l="1"/>
  <c r="F24" i="2"/>
  <c r="F25" i="2" l="1"/>
  <c r="F26" i="2" s="1"/>
  <c r="F27" i="2" s="1"/>
  <c r="F30" i="2" s="1"/>
  <c r="F21" i="2" s="1"/>
  <c r="F22" i="2" s="1"/>
  <c r="G23" i="2" l="1"/>
  <c r="G28" i="2"/>
  <c r="F31" i="2"/>
  <c r="G33" i="2" l="1"/>
  <c r="G24" i="2"/>
  <c r="G25" i="2" l="1"/>
  <c r="G26" i="2" s="1"/>
  <c r="G27" i="2" s="1"/>
  <c r="G30" i="2" s="1"/>
  <c r="G21" i="2" s="1"/>
  <c r="G22" i="2" s="1"/>
  <c r="H28" i="2" l="1"/>
  <c r="H23" i="2"/>
  <c r="G31" i="2"/>
  <c r="H33" i="2" l="1"/>
  <c r="H24" i="2"/>
  <c r="H25" i="2" l="1"/>
  <c r="H26" i="2" s="1"/>
  <c r="H27" i="2" s="1"/>
  <c r="H30" i="2" s="1"/>
  <c r="H21" i="2" s="1"/>
  <c r="H22" i="2" s="1"/>
  <c r="I28" i="2" l="1"/>
  <c r="I23" i="2"/>
  <c r="H31" i="2"/>
  <c r="I33" i="2" l="1"/>
  <c r="I24" i="2"/>
  <c r="I25" i="2" l="1"/>
  <c r="I26" i="2" s="1"/>
  <c r="I27" i="2" s="1"/>
  <c r="I30" i="2" s="1"/>
  <c r="I21" i="2" s="1"/>
  <c r="I22" i="2" s="1"/>
  <c r="J28" i="2" l="1"/>
  <c r="J23" i="2"/>
  <c r="I31" i="2"/>
  <c r="J33" i="2" l="1"/>
  <c r="J24" i="2"/>
  <c r="J25" i="2" l="1"/>
  <c r="J26" i="2" s="1"/>
  <c r="J27" i="2" s="1"/>
  <c r="J30" i="2" s="1"/>
  <c r="J21" i="2" s="1"/>
  <c r="J22" i="2" s="1"/>
  <c r="K23" i="2" l="1"/>
  <c r="K28" i="2"/>
  <c r="J31" i="2"/>
  <c r="K33" i="2" l="1"/>
  <c r="K24" i="2"/>
  <c r="K25" i="2" l="1"/>
  <c r="K26" i="2" s="1"/>
  <c r="K27" i="2" s="1"/>
  <c r="K30" i="2" s="1"/>
  <c r="K21" i="2" s="1"/>
  <c r="K22" i="2" s="1"/>
  <c r="L28" i="2" l="1"/>
  <c r="L23" i="2"/>
  <c r="K31" i="2"/>
  <c r="L33" i="2" l="1"/>
  <c r="L24" i="2"/>
  <c r="L25" i="2" l="1"/>
  <c r="L26" i="2" s="1"/>
  <c r="L27" i="2" s="1"/>
  <c r="L30" i="2" s="1"/>
  <c r="L21" i="2" s="1"/>
  <c r="L22" i="2" s="1"/>
  <c r="M28" i="2" l="1"/>
  <c r="M23" i="2"/>
  <c r="L31" i="2"/>
  <c r="M33" i="2" l="1"/>
  <c r="M24" i="2"/>
  <c r="M25" i="2" l="1"/>
  <c r="M26" i="2" s="1"/>
  <c r="M27" i="2" s="1"/>
  <c r="M30" i="2" s="1"/>
  <c r="M21" i="2" s="1"/>
  <c r="M22" i="2" s="1"/>
  <c r="N28" i="2" l="1"/>
  <c r="N23" i="2"/>
  <c r="M31" i="2"/>
  <c r="N33" i="2" l="1"/>
  <c r="N24" i="2"/>
  <c r="N25" i="2" l="1"/>
  <c r="N26" i="2" s="1"/>
  <c r="N27" i="2" s="1"/>
  <c r="N30" i="2" s="1"/>
  <c r="N21" i="2" s="1"/>
  <c r="N22" i="2" s="1"/>
  <c r="O28" i="2" l="1"/>
  <c r="O23" i="2"/>
  <c r="N31" i="2"/>
  <c r="O33" i="2" l="1"/>
  <c r="O24" i="2"/>
  <c r="O25" i="2" l="1"/>
  <c r="O26" i="2" s="1"/>
  <c r="O27" i="2" s="1"/>
  <c r="O30" i="2" s="1"/>
  <c r="O21" i="2" s="1"/>
  <c r="O22" i="2" s="1"/>
  <c r="P28" i="2" l="1"/>
  <c r="P23" i="2"/>
  <c r="O31" i="2"/>
  <c r="P33" i="2" l="1"/>
  <c r="P24" i="2"/>
  <c r="P25" i="2" l="1"/>
  <c r="P26" i="2" s="1"/>
  <c r="P27" i="2" s="1"/>
  <c r="P30" i="2" s="1"/>
  <c r="P21" i="2" s="1"/>
  <c r="P22" i="2" s="1"/>
  <c r="Q28" i="2" l="1"/>
  <c r="Q23" i="2"/>
  <c r="P31" i="2"/>
  <c r="Q24" i="2" l="1"/>
  <c r="Q33" i="2"/>
  <c r="Q25" i="2" l="1"/>
  <c r="Q26" i="2" s="1"/>
  <c r="Q27" i="2" s="1"/>
  <c r="Q30" i="2" s="1"/>
  <c r="Q21" i="2" s="1"/>
  <c r="Q22" i="2" s="1"/>
  <c r="R28" i="2" l="1"/>
  <c r="R23" i="2"/>
  <c r="Q31" i="2"/>
  <c r="R24" i="2" l="1"/>
  <c r="R33" i="2"/>
  <c r="R25" i="2" l="1"/>
  <c r="R26" i="2" s="1"/>
  <c r="R27" i="2" s="1"/>
  <c r="R30" i="2" s="1"/>
  <c r="R21" i="2" s="1"/>
  <c r="R22" i="2" s="1"/>
  <c r="S28" i="2" l="1"/>
  <c r="S23" i="2"/>
  <c r="R31" i="2"/>
  <c r="S33" i="2" l="1"/>
  <c r="S24" i="2"/>
  <c r="S25" i="2" l="1"/>
  <c r="S26" i="2" s="1"/>
  <c r="S27" i="2" s="1"/>
  <c r="S30" i="2" s="1"/>
  <c r="S21" i="2" s="1"/>
  <c r="S22" i="2" s="1"/>
  <c r="T28" i="2" l="1"/>
  <c r="T23" i="2"/>
  <c r="S31" i="2"/>
  <c r="T33" i="2" l="1"/>
  <c r="T24" i="2"/>
  <c r="T25" i="2" l="1"/>
  <c r="T26" i="2" s="1"/>
  <c r="T27" i="2" s="1"/>
  <c r="T30" i="2" s="1"/>
  <c r="T21" i="2" s="1"/>
  <c r="T22" i="2" s="1"/>
  <c r="U28" i="2" l="1"/>
  <c r="U23" i="2"/>
  <c r="T31" i="2"/>
  <c r="U24" i="2" l="1"/>
  <c r="U33" i="2"/>
  <c r="U25" i="2" l="1"/>
  <c r="U26" i="2" s="1"/>
  <c r="U27" i="2" s="1"/>
  <c r="U30" i="2" s="1"/>
  <c r="U21" i="2" s="1"/>
  <c r="U22" i="2" s="1"/>
  <c r="V23" i="2" l="1"/>
  <c r="V28" i="2"/>
  <c r="U31" i="2"/>
  <c r="V33" i="2" l="1"/>
  <c r="V24" i="2"/>
  <c r="V25" i="2" l="1"/>
  <c r="V26" i="2" s="1"/>
  <c r="V27" i="2" s="1"/>
  <c r="V30" i="2" s="1"/>
  <c r="V21" i="2" s="1"/>
  <c r="V22" i="2" s="1"/>
  <c r="W28" i="2" l="1"/>
  <c r="W23" i="2"/>
  <c r="V31" i="2"/>
  <c r="W33" i="2" l="1"/>
  <c r="W24" i="2"/>
  <c r="W25" i="2" l="1"/>
  <c r="W26" i="2" s="1"/>
  <c r="W27" i="2" s="1"/>
  <c r="W30" i="2" s="1"/>
  <c r="W21" i="2" s="1"/>
  <c r="W22" i="2" s="1"/>
  <c r="X28" i="2" l="1"/>
  <c r="X23" i="2"/>
  <c r="W31" i="2"/>
  <c r="X33" i="2" l="1"/>
  <c r="X24" i="2"/>
  <c r="X25" i="2" l="1"/>
  <c r="X26" i="2" s="1"/>
  <c r="X27" i="2" s="1"/>
  <c r="X30" i="2" s="1"/>
  <c r="X21" i="2" s="1"/>
  <c r="X22" i="2" s="1"/>
  <c r="Y28" i="2" l="1"/>
  <c r="Y23" i="2"/>
  <c r="X31" i="2"/>
  <c r="Y33" i="2" l="1"/>
  <c r="Y24" i="2"/>
  <c r="Y25" i="2" l="1"/>
  <c r="Y26" i="2" s="1"/>
  <c r="Y27" i="2" s="1"/>
  <c r="Y30" i="2" s="1"/>
  <c r="Y21" i="2" s="1"/>
  <c r="Y22" i="2" s="1"/>
  <c r="Z23" i="2" l="1"/>
  <c r="Z28" i="2"/>
  <c r="Y31" i="2"/>
  <c r="Z33" i="2" l="1"/>
  <c r="Z24" i="2"/>
  <c r="Z25" i="2" l="1"/>
  <c r="Z26" i="2" s="1"/>
  <c r="Z27" i="2" s="1"/>
  <c r="Z30" i="2" s="1"/>
  <c r="Z21" i="2" s="1"/>
  <c r="Z22" i="2" s="1"/>
  <c r="AA23" i="2" l="1"/>
  <c r="AA28" i="2"/>
  <c r="Z31" i="2"/>
  <c r="AA24" i="2" l="1"/>
  <c r="AA33" i="2"/>
  <c r="AA25" i="2" l="1"/>
  <c r="AA26" i="2" s="1"/>
  <c r="AA27" i="2" s="1"/>
  <c r="AA30" i="2" s="1"/>
  <c r="AA21" i="2" s="1"/>
  <c r="AA22" i="2" s="1"/>
  <c r="AB28" i="2" l="1"/>
  <c r="AB23" i="2"/>
  <c r="AA31" i="2"/>
  <c r="AB33" i="2" l="1"/>
  <c r="AB24" i="2"/>
  <c r="AB25" i="2" l="1"/>
  <c r="AB26" i="2" s="1"/>
  <c r="AB27" i="2" s="1"/>
  <c r="AB30" i="2" s="1"/>
  <c r="AB21" i="2" s="1"/>
  <c r="AB22" i="2" s="1"/>
  <c r="AC28" i="2" l="1"/>
  <c r="AC23" i="2"/>
  <c r="AB31" i="2"/>
  <c r="AC33" i="2" l="1"/>
  <c r="AC24" i="2"/>
  <c r="AC25" i="2" l="1"/>
  <c r="AC26" i="2" s="1"/>
  <c r="AC27" i="2" s="1"/>
  <c r="AC30" i="2" s="1"/>
  <c r="AC21" i="2" s="1"/>
  <c r="AC22" i="2" s="1"/>
  <c r="AD28" i="2" l="1"/>
  <c r="AD23" i="2"/>
  <c r="AC31" i="2"/>
  <c r="AD33" i="2" l="1"/>
  <c r="AD24" i="2"/>
  <c r="AD25" i="2" l="1"/>
  <c r="AD26" i="2" s="1"/>
  <c r="AD27" i="2" s="1"/>
  <c r="AD30" i="2" s="1"/>
  <c r="AD21" i="2" s="1"/>
  <c r="AD22" i="2" s="1"/>
  <c r="AE28" i="2" l="1"/>
  <c r="AE23" i="2"/>
  <c r="AD31" i="2"/>
  <c r="AE33" i="2" l="1"/>
  <c r="AE24" i="2"/>
  <c r="AE25" i="2" l="1"/>
  <c r="AE26" i="2" s="1"/>
  <c r="AE27" i="2" s="1"/>
  <c r="AE30" i="2" s="1"/>
  <c r="AE21" i="2" s="1"/>
  <c r="AE22" i="2" s="1"/>
  <c r="AF28" i="2" l="1"/>
  <c r="AF23" i="2"/>
  <c r="AE31" i="2"/>
  <c r="AF24" i="2" l="1"/>
  <c r="AF33" i="2"/>
  <c r="AF25" i="2" l="1"/>
  <c r="AF26" i="2" s="1"/>
  <c r="AF27" i="2" s="1"/>
  <c r="AF30" i="2" s="1"/>
  <c r="AF21" i="2" s="1"/>
  <c r="AF22" i="2" s="1"/>
  <c r="AG28" i="2" l="1"/>
  <c r="AG23" i="2"/>
  <c r="AF31" i="2"/>
  <c r="AG33" i="2" l="1"/>
  <c r="AG24" i="2"/>
  <c r="AG25" i="2" l="1"/>
  <c r="AG26" i="2" s="1"/>
  <c r="AG27" i="2" s="1"/>
  <c r="AG30" i="2" s="1"/>
  <c r="AG21" i="2" s="1"/>
  <c r="AG22" i="2" s="1"/>
  <c r="AH28" i="2" l="1"/>
  <c r="AH23" i="2"/>
  <c r="AG31" i="2"/>
  <c r="AH24" i="2" l="1"/>
  <c r="AH33" i="2"/>
  <c r="AH25" i="2" l="1"/>
  <c r="AH26" i="2" s="1"/>
  <c r="AH27" i="2" s="1"/>
  <c r="AH30" i="2" s="1"/>
  <c r="AH21" i="2" s="1"/>
  <c r="AH22" i="2" s="1"/>
  <c r="AI28" i="2" l="1"/>
  <c r="AI23" i="2"/>
  <c r="AH31" i="2"/>
  <c r="AI33" i="2" l="1"/>
  <c r="AI24" i="2"/>
  <c r="AI25" i="2" l="1"/>
  <c r="AI26" i="2" s="1"/>
  <c r="AI27" i="2" s="1"/>
  <c r="AI30" i="2" s="1"/>
  <c r="AI21" i="2" s="1"/>
  <c r="AI22" i="2" s="1"/>
  <c r="AJ28" i="2" l="1"/>
  <c r="AJ23" i="2"/>
  <c r="AI31" i="2"/>
  <c r="AJ24" i="2" l="1"/>
  <c r="AJ33" i="2"/>
  <c r="AJ25" i="2" l="1"/>
  <c r="AJ26" i="2" s="1"/>
  <c r="AJ27" i="2" s="1"/>
  <c r="AJ30" i="2" s="1"/>
  <c r="AJ21" i="2" s="1"/>
  <c r="AJ22" i="2" s="1"/>
  <c r="AK23" i="2" l="1"/>
  <c r="AK28" i="2"/>
  <c r="AJ31" i="2"/>
  <c r="AK33" i="2" l="1"/>
  <c r="AK24" i="2"/>
  <c r="AK25" i="2" l="1"/>
  <c r="AK26" i="2" s="1"/>
  <c r="AK27" i="2" s="1"/>
  <c r="AK30" i="2" s="1"/>
  <c r="AK21" i="2" s="1"/>
  <c r="AK22" i="2" s="1"/>
  <c r="AL23" i="2" l="1"/>
  <c r="AL28" i="2"/>
  <c r="AK31" i="2"/>
  <c r="AL24" i="2" l="1"/>
  <c r="AL33" i="2"/>
  <c r="AL25" i="2" l="1"/>
  <c r="AL26" i="2" s="1"/>
  <c r="AL27" i="2" s="1"/>
  <c r="AL30" i="2" s="1"/>
  <c r="AL21" i="2" s="1"/>
  <c r="AL22" i="2" s="1"/>
  <c r="AM28" i="2" l="1"/>
  <c r="AM23" i="2"/>
  <c r="AL31" i="2"/>
  <c r="AM33" i="2" l="1"/>
  <c r="AM24" i="2"/>
  <c r="AM25" i="2" l="1"/>
  <c r="AM26" i="2" s="1"/>
  <c r="AM27" i="2" s="1"/>
  <c r="AM30" i="2" s="1"/>
  <c r="AM21" i="2" s="1"/>
  <c r="AM22" i="2" s="1"/>
  <c r="AN28" i="2" l="1"/>
  <c r="AN23" i="2"/>
  <c r="AM31" i="2"/>
  <c r="AN24" i="2" l="1"/>
  <c r="AN33" i="2"/>
  <c r="AN25" i="2" l="1"/>
  <c r="AN26" i="2" s="1"/>
  <c r="AN27" i="2" s="1"/>
  <c r="AN30" i="2" s="1"/>
  <c r="AN21" i="2" s="1"/>
  <c r="AN22" i="2" s="1"/>
  <c r="AO28" i="2" l="1"/>
  <c r="AO23" i="2"/>
  <c r="AN31" i="2"/>
  <c r="AO33" i="2" l="1"/>
  <c r="AO24" i="2"/>
  <c r="AO25" i="2" l="1"/>
  <c r="AO26" i="2" s="1"/>
  <c r="AO27" i="2" s="1"/>
  <c r="AO30" i="2" s="1"/>
  <c r="AO21" i="2" s="1"/>
  <c r="AO22" i="2" s="1"/>
  <c r="AP28" i="2" l="1"/>
  <c r="AP23" i="2"/>
  <c r="AO31" i="2"/>
  <c r="AP33" i="2" l="1"/>
  <c r="AP24" i="2"/>
  <c r="AP25" i="2" l="1"/>
  <c r="AP26" i="2" s="1"/>
  <c r="AP27" i="2" s="1"/>
  <c r="AP30" i="2" s="1"/>
  <c r="AP21" i="2" s="1"/>
  <c r="AP22" i="2" s="1"/>
  <c r="AQ28" i="2" l="1"/>
  <c r="AQ23" i="2"/>
  <c r="AP31" i="2"/>
  <c r="AQ33" i="2" l="1"/>
  <c r="AQ24" i="2"/>
  <c r="AQ25" i="2" l="1"/>
  <c r="AQ26" i="2" s="1"/>
  <c r="AQ27" i="2" s="1"/>
  <c r="AQ30" i="2" s="1"/>
  <c r="AQ21" i="2" s="1"/>
  <c r="AQ22" i="2" s="1"/>
  <c r="AR28" i="2" l="1"/>
  <c r="AR23" i="2"/>
  <c r="AQ31" i="2"/>
  <c r="AR33" i="2" l="1"/>
  <c r="AR24" i="2"/>
  <c r="AR25" i="2" l="1"/>
  <c r="AR26" i="2" s="1"/>
  <c r="AR27" i="2" s="1"/>
  <c r="AR30" i="2" s="1"/>
  <c r="AR21" i="2" s="1"/>
  <c r="AR22" i="2" s="1"/>
  <c r="AS23" i="2" l="1"/>
  <c r="AS28" i="2"/>
  <c r="AR31" i="2"/>
  <c r="AS33" i="2" l="1"/>
  <c r="AS24" i="2"/>
  <c r="AS25" i="2" l="1"/>
  <c r="AS26" i="2" s="1"/>
  <c r="AS27" i="2" s="1"/>
  <c r="AS30" i="2" s="1"/>
  <c r="AS21" i="2" s="1"/>
  <c r="AS22" i="2" s="1"/>
  <c r="AT23" i="2" l="1"/>
  <c r="AT28" i="2"/>
  <c r="AS31" i="2"/>
  <c r="AT33" i="2" l="1"/>
  <c r="AT24" i="2"/>
  <c r="AT25" i="2" l="1"/>
  <c r="AT26" i="2" s="1"/>
  <c r="AT27" i="2" s="1"/>
  <c r="AT30" i="2" s="1"/>
  <c r="AT21" i="2" s="1"/>
  <c r="AT22" i="2" s="1"/>
  <c r="AU28" i="2" l="1"/>
  <c r="AU23" i="2"/>
  <c r="AT31" i="2"/>
  <c r="AU33" i="2" l="1"/>
  <c r="AU24" i="2"/>
  <c r="AU25" i="2" l="1"/>
  <c r="AU26" i="2" s="1"/>
  <c r="AU27" i="2" s="1"/>
  <c r="AU30" i="2" s="1"/>
  <c r="AU21" i="2" s="1"/>
  <c r="AU22" i="2" s="1"/>
  <c r="AV28" i="2" l="1"/>
  <c r="AV23" i="2"/>
  <c r="AU31" i="2"/>
  <c r="AV33" i="2" l="1"/>
  <c r="AV24" i="2"/>
  <c r="AV25" i="2" l="1"/>
  <c r="AV26" i="2" s="1"/>
  <c r="AV27" i="2" s="1"/>
  <c r="AV30" i="2" s="1"/>
  <c r="AV21" i="2" s="1"/>
  <c r="AV22" i="2" s="1"/>
  <c r="AW28" i="2" l="1"/>
  <c r="AW23" i="2"/>
  <c r="AV31" i="2"/>
  <c r="AW33" i="2" l="1"/>
  <c r="AW24" i="2"/>
  <c r="AW25" i="2" l="1"/>
  <c r="AW26" i="2" s="1"/>
  <c r="AW27" i="2" s="1"/>
  <c r="AW30" i="2" s="1"/>
  <c r="AW21" i="2" s="1"/>
  <c r="AW22" i="2" s="1"/>
  <c r="AX28" i="2" l="1"/>
  <c r="AX23" i="2"/>
  <c r="AW31" i="2"/>
  <c r="AX33" i="2" l="1"/>
  <c r="AX24" i="2"/>
  <c r="AX25" i="2" l="1"/>
  <c r="AX26" i="2" s="1"/>
  <c r="AX27" i="2" s="1"/>
  <c r="AX30" i="2" s="1"/>
  <c r="AX21" i="2" s="1"/>
  <c r="AX22" i="2" s="1"/>
  <c r="AY28" i="2" l="1"/>
  <c r="AY23" i="2"/>
  <c r="AX31" i="2"/>
  <c r="AY33" i="2" l="1"/>
  <c r="AY24" i="2"/>
  <c r="AY25" i="2" l="1"/>
  <c r="AY26" i="2" s="1"/>
  <c r="AY27" i="2" s="1"/>
  <c r="AY30" i="2" s="1"/>
  <c r="AY21" i="2" s="1"/>
  <c r="AY22" i="2" s="1"/>
  <c r="AZ28" i="2" l="1"/>
  <c r="AZ23" i="2"/>
  <c r="AY31" i="2"/>
  <c r="AZ33" i="2" l="1"/>
  <c r="AZ24" i="2"/>
  <c r="AZ25" i="2" l="1"/>
  <c r="AZ26" i="2" s="1"/>
  <c r="AZ27" i="2" s="1"/>
  <c r="AZ30" i="2" s="1"/>
  <c r="AZ21" i="2" s="1"/>
  <c r="AZ22" i="2" s="1"/>
  <c r="BA28" i="2" l="1"/>
  <c r="BA23" i="2"/>
  <c r="AZ31" i="2"/>
  <c r="BA33" i="2" l="1"/>
  <c r="BA24" i="2"/>
  <c r="BA25" i="2" l="1"/>
  <c r="BA26" i="2" s="1"/>
  <c r="BA27" i="2" s="1"/>
  <c r="BA30" i="2" s="1"/>
  <c r="BA21" i="2" s="1"/>
  <c r="BA22" i="2" s="1"/>
  <c r="BB28" i="2" l="1"/>
  <c r="BB23" i="2"/>
  <c r="BA31" i="2"/>
  <c r="BB33" i="2" l="1"/>
  <c r="BB24" i="2"/>
  <c r="BB25" i="2" l="1"/>
  <c r="BB26" i="2" s="1"/>
  <c r="BB27" i="2" s="1"/>
  <c r="BB30" i="2" s="1"/>
  <c r="BB21" i="2" s="1"/>
  <c r="BB22" i="2" s="1"/>
  <c r="BC28" i="2" l="1"/>
  <c r="BC23" i="2"/>
  <c r="BB31" i="2"/>
  <c r="BC33" i="2" l="1"/>
  <c r="BC24" i="2"/>
  <c r="BC25" i="2" l="1"/>
  <c r="BC26" i="2" s="1"/>
  <c r="BC27" i="2" s="1"/>
  <c r="BC30" i="2" s="1"/>
  <c r="BC21" i="2" s="1"/>
  <c r="BC22" i="2" s="1"/>
  <c r="BD28" i="2" l="1"/>
  <c r="BD23" i="2"/>
  <c r="BC31" i="2"/>
  <c r="BD33" i="2" l="1"/>
  <c r="BD24" i="2"/>
  <c r="BD25" i="2" l="1"/>
  <c r="BD26" i="2" s="1"/>
  <c r="BD27" i="2" s="1"/>
  <c r="BD30" i="2" s="1"/>
  <c r="BD21" i="2" s="1"/>
  <c r="BD22" i="2" s="1"/>
  <c r="BE28" i="2" l="1"/>
  <c r="BE23" i="2"/>
  <c r="BD31" i="2"/>
  <c r="BE33" i="2" l="1"/>
  <c r="BE24" i="2"/>
  <c r="BE25" i="2" l="1"/>
  <c r="BE26" i="2" s="1"/>
  <c r="BE27" i="2" s="1"/>
  <c r="BE30" i="2" s="1"/>
  <c r="BE21" i="2" s="1"/>
  <c r="BE22" i="2" s="1"/>
  <c r="BF28" i="2" l="1"/>
  <c r="BF23" i="2"/>
  <c r="BE31" i="2"/>
  <c r="BF33" i="2" l="1"/>
  <c r="BF24" i="2"/>
  <c r="BF25" i="2" l="1"/>
  <c r="BF26" i="2" s="1"/>
  <c r="BF27" i="2" s="1"/>
  <c r="BF30" i="2" s="1"/>
  <c r="BF21" i="2" s="1"/>
  <c r="BF22" i="2" s="1"/>
  <c r="BG28" i="2" l="1"/>
  <c r="BG23" i="2"/>
  <c r="BF31" i="2"/>
  <c r="BG33" i="2" l="1"/>
  <c r="BG24" i="2"/>
  <c r="BG25" i="2" l="1"/>
  <c r="BG26" i="2" s="1"/>
  <c r="BG27" i="2" s="1"/>
  <c r="BG30" i="2" s="1"/>
  <c r="BG21" i="2" s="1"/>
  <c r="BG22" i="2" s="1"/>
  <c r="BH28" i="2" l="1"/>
  <c r="BH23" i="2"/>
  <c r="BG31" i="2"/>
  <c r="BH33" i="2" l="1"/>
  <c r="BH24" i="2"/>
  <c r="BH25" i="2" l="1"/>
  <c r="BH26" i="2" s="1"/>
  <c r="BH27" i="2" s="1"/>
  <c r="BH30" i="2" s="1"/>
  <c r="BH21" i="2" s="1"/>
  <c r="BH22" i="2" s="1"/>
  <c r="BI23" i="2" l="1"/>
  <c r="BI28" i="2"/>
  <c r="BH31" i="2"/>
  <c r="BI33" i="2" l="1"/>
  <c r="BI24" i="2"/>
  <c r="BI25" i="2" l="1"/>
  <c r="BI26" i="2" s="1"/>
  <c r="BI27" i="2" s="1"/>
  <c r="BI30" i="2" s="1"/>
  <c r="BI21" i="2" s="1"/>
  <c r="BI22" i="2" s="1"/>
  <c r="BJ28" i="2" l="1"/>
  <c r="BJ23" i="2"/>
  <c r="BI31" i="2"/>
  <c r="BJ33" i="2" l="1"/>
  <c r="BJ24" i="2"/>
  <c r="BJ25" i="2" l="1"/>
  <c r="BJ26" i="2" s="1"/>
  <c r="BJ27" i="2" s="1"/>
  <c r="BJ30" i="2" s="1"/>
  <c r="BJ21" i="2" s="1"/>
  <c r="BJ22" i="2" s="1"/>
  <c r="BK28" i="2" l="1"/>
  <c r="BK23" i="2"/>
  <c r="BJ31" i="2"/>
  <c r="BK33" i="2" l="1"/>
  <c r="BK24" i="2"/>
  <c r="BK25" i="2" l="1"/>
  <c r="BK26" i="2" s="1"/>
  <c r="BK27" i="2" s="1"/>
  <c r="BK30" i="2" s="1"/>
  <c r="BK21" i="2" s="1"/>
  <c r="BK22" i="2" s="1"/>
  <c r="BL28" i="2" l="1"/>
  <c r="BL23" i="2"/>
  <c r="BK31" i="2"/>
  <c r="BL33" i="2" l="1"/>
  <c r="BL24" i="2"/>
  <c r="BL25" i="2" l="1"/>
  <c r="BL26" i="2" s="1"/>
  <c r="BL27" i="2" s="1"/>
  <c r="BL30" i="2" s="1"/>
  <c r="BL21" i="2" s="1"/>
  <c r="BL22" i="2" s="1"/>
  <c r="BM28" i="2" l="1"/>
  <c r="BM23" i="2"/>
  <c r="BL31" i="2"/>
  <c r="BM33" i="2" l="1"/>
  <c r="BM24" i="2"/>
  <c r="BM25" i="2" l="1"/>
  <c r="BM26" i="2" s="1"/>
  <c r="BM27" i="2" s="1"/>
  <c r="BM30" i="2" s="1"/>
  <c r="BM21" i="2" s="1"/>
  <c r="BM22" i="2" s="1"/>
  <c r="BN23" i="2" l="1"/>
  <c r="BN28" i="2"/>
  <c r="BM31" i="2"/>
  <c r="BN33" i="2" l="1"/>
  <c r="BN24" i="2"/>
  <c r="BN25" i="2" l="1"/>
  <c r="BN26" i="2" s="1"/>
  <c r="BN27" i="2" s="1"/>
  <c r="BN30" i="2" s="1"/>
  <c r="BN21" i="2" s="1"/>
  <c r="BN22" i="2" s="1"/>
  <c r="BO28" i="2" l="1"/>
  <c r="BO23" i="2"/>
  <c r="BN31" i="2"/>
  <c r="BO33" i="2" l="1"/>
  <c r="BO24" i="2"/>
  <c r="BO25" i="2" l="1"/>
  <c r="BO26" i="2" s="1"/>
  <c r="BO27" i="2" s="1"/>
  <c r="BO30" i="2" s="1"/>
  <c r="BO21" i="2" s="1"/>
  <c r="BO22" i="2" s="1"/>
  <c r="BP28" i="2" l="1"/>
  <c r="BP23" i="2"/>
  <c r="BO31" i="2"/>
  <c r="BP24" i="2" l="1"/>
  <c r="BP33" i="2"/>
  <c r="BP25" i="2" l="1"/>
  <c r="BP26" i="2" s="1"/>
  <c r="BP27" i="2" s="1"/>
  <c r="BP30" i="2" s="1"/>
  <c r="BP21" i="2" s="1"/>
  <c r="BP22" i="2" s="1"/>
  <c r="BQ28" i="2" l="1"/>
  <c r="BQ23" i="2"/>
  <c r="BP31" i="2"/>
  <c r="BQ33" i="2" l="1"/>
  <c r="BQ24" i="2"/>
  <c r="BQ25" i="2" l="1"/>
  <c r="BQ26" i="2" s="1"/>
  <c r="BQ27" i="2" s="1"/>
  <c r="BQ30" i="2" s="1"/>
  <c r="BQ21" i="2" s="1"/>
  <c r="BQ22" i="2" s="1"/>
  <c r="BR28" i="2" l="1"/>
  <c r="BR23" i="2"/>
  <c r="BQ31" i="2"/>
  <c r="BR33" i="2" l="1"/>
  <c r="BR24" i="2"/>
  <c r="BR25" i="2" l="1"/>
  <c r="BR26" i="2" s="1"/>
  <c r="BR27" i="2" s="1"/>
  <c r="BR30" i="2" s="1"/>
  <c r="BR21" i="2" s="1"/>
  <c r="BR22" i="2" s="1"/>
  <c r="BS28" i="2" l="1"/>
  <c r="BS23" i="2"/>
  <c r="BR31" i="2"/>
  <c r="BS33" i="2" l="1"/>
  <c r="BS24" i="2"/>
  <c r="BS25" i="2" l="1"/>
  <c r="BS26" i="2" s="1"/>
  <c r="BS27" i="2" s="1"/>
  <c r="BS30" i="2" s="1"/>
  <c r="BS21" i="2" s="1"/>
  <c r="BS22" i="2" s="1"/>
  <c r="BT23" i="2" l="1"/>
  <c r="BT28" i="2"/>
  <c r="BS31" i="2"/>
  <c r="BT33" i="2" l="1"/>
  <c r="BT24" i="2"/>
  <c r="BT25" i="2" l="1"/>
  <c r="BT26" i="2" s="1"/>
  <c r="BT27" i="2" s="1"/>
  <c r="BT30" i="2" s="1"/>
  <c r="BT21" i="2" s="1"/>
  <c r="BT22" i="2" s="1"/>
  <c r="BU28" i="2" l="1"/>
  <c r="BU23" i="2"/>
  <c r="BT31" i="2"/>
  <c r="BU33" i="2" l="1"/>
  <c r="BU24" i="2"/>
  <c r="BU25" i="2" l="1"/>
  <c r="BU26" i="2" s="1"/>
  <c r="BU27" i="2" s="1"/>
  <c r="BU30" i="2" s="1"/>
  <c r="BU21" i="2" s="1"/>
  <c r="BU22" i="2" s="1"/>
  <c r="BV28" i="2" l="1"/>
  <c r="BV23" i="2"/>
  <c r="BU31" i="2"/>
  <c r="BV24" i="2" l="1"/>
  <c r="BV33" i="2"/>
  <c r="BV25" i="2" l="1"/>
  <c r="BV26" i="2" s="1"/>
  <c r="BV27" i="2" s="1"/>
  <c r="BV30" i="2" s="1"/>
  <c r="BV21" i="2" s="1"/>
  <c r="BV22" i="2" s="1"/>
  <c r="BW28" i="2" l="1"/>
  <c r="BW23" i="2"/>
  <c r="BV31" i="2"/>
  <c r="BW33" i="2" l="1"/>
  <c r="BW24" i="2"/>
  <c r="BW25" i="2" l="1"/>
  <c r="BW26" i="2" s="1"/>
  <c r="BW27" i="2" s="1"/>
  <c r="BW30" i="2" s="1"/>
  <c r="BW21" i="2" s="1"/>
  <c r="BW22" i="2" s="1"/>
  <c r="BX28" i="2" l="1"/>
  <c r="BX23" i="2"/>
  <c r="BW31" i="2"/>
  <c r="BX33" i="2" l="1"/>
  <c r="BX24" i="2"/>
  <c r="BX25" i="2" l="1"/>
  <c r="BX26" i="2" s="1"/>
  <c r="BX27" i="2" s="1"/>
  <c r="BX30" i="2" s="1"/>
  <c r="BX21" i="2" s="1"/>
  <c r="BX22" i="2" s="1"/>
  <c r="BY28" i="2" l="1"/>
  <c r="BY23" i="2"/>
  <c r="BX31" i="2"/>
  <c r="BY24" i="2" l="1"/>
  <c r="BY33" i="2"/>
  <c r="BY25" i="2" l="1"/>
  <c r="BY26" i="2" s="1"/>
  <c r="BY27" i="2" s="1"/>
  <c r="BY30" i="2" s="1"/>
  <c r="BY21" i="2" s="1"/>
  <c r="BY22" i="2" s="1"/>
  <c r="BZ28" i="2" l="1"/>
  <c r="BZ23" i="2"/>
  <c r="BY31" i="2"/>
  <c r="BZ33" i="2" l="1"/>
  <c r="BZ24" i="2"/>
  <c r="BZ25" i="2" l="1"/>
  <c r="BZ26" i="2" s="1"/>
  <c r="BZ27" i="2" s="1"/>
  <c r="BZ30" i="2" s="1"/>
  <c r="BZ21" i="2" s="1"/>
  <c r="BZ22" i="2" s="1"/>
  <c r="CA28" i="2" l="1"/>
  <c r="CA23" i="2"/>
  <c r="BZ31" i="2"/>
  <c r="CA33" i="2" l="1"/>
  <c r="CA24" i="2"/>
  <c r="CA25" i="2" l="1"/>
  <c r="CA26" i="2" s="1"/>
  <c r="CA27" i="2" s="1"/>
  <c r="CA30" i="2" s="1"/>
  <c r="CA21" i="2" s="1"/>
  <c r="CA22" i="2" s="1"/>
  <c r="CB28" i="2" l="1"/>
  <c r="CB23" i="2"/>
  <c r="CA31" i="2"/>
  <c r="CB33" i="2" l="1"/>
  <c r="CB24" i="2"/>
  <c r="CB25" i="2" l="1"/>
  <c r="CB26" i="2" s="1"/>
  <c r="CB27" i="2" s="1"/>
  <c r="CB30" i="2" s="1"/>
  <c r="CB21" i="2" s="1"/>
  <c r="CB22" i="2" s="1"/>
  <c r="CC28" i="2" l="1"/>
  <c r="CC23" i="2"/>
  <c r="CB31" i="2"/>
  <c r="CC24" i="2" l="1"/>
  <c r="CC33" i="2"/>
  <c r="CC25" i="2" l="1"/>
  <c r="CC26" i="2" s="1"/>
  <c r="CC27" i="2" s="1"/>
  <c r="CC30" i="2" s="1"/>
  <c r="CC21" i="2" s="1"/>
  <c r="CC22" i="2" s="1"/>
  <c r="CD28" i="2" l="1"/>
  <c r="CD23" i="2"/>
  <c r="CC31" i="2"/>
  <c r="CD33" i="2" l="1"/>
  <c r="CD24" i="2"/>
  <c r="CD25" i="2" l="1"/>
  <c r="CD26" i="2" s="1"/>
  <c r="CD27" i="2" s="1"/>
  <c r="CD30" i="2" s="1"/>
  <c r="CD21" i="2" s="1"/>
  <c r="CD22" i="2" s="1"/>
  <c r="CE28" i="2" l="1"/>
  <c r="CE23" i="2"/>
  <c r="CD31" i="2"/>
  <c r="CE33" i="2" l="1"/>
  <c r="CE24" i="2"/>
  <c r="CE25" i="2" l="1"/>
  <c r="CE26" i="2" s="1"/>
  <c r="CE27" i="2" s="1"/>
  <c r="CE30" i="2" s="1"/>
  <c r="CE21" i="2" s="1"/>
  <c r="CE22" i="2" s="1"/>
  <c r="CF23" i="2" l="1"/>
  <c r="CF28" i="2"/>
  <c r="CE31" i="2"/>
  <c r="CF33" i="2" l="1"/>
  <c r="CF24" i="2"/>
  <c r="CF25" i="2" l="1"/>
  <c r="CF26" i="2" s="1"/>
  <c r="CF27" i="2" s="1"/>
  <c r="CF30" i="2" s="1"/>
  <c r="CF21" i="2" s="1"/>
  <c r="CF22" i="2" s="1"/>
  <c r="CG23" i="2" l="1"/>
  <c r="CG28" i="2"/>
  <c r="CF31" i="2"/>
  <c r="CG33" i="2" l="1"/>
  <c r="CG24" i="2"/>
  <c r="CG25" i="2" l="1"/>
  <c r="CG26" i="2" s="1"/>
  <c r="CG27" i="2" s="1"/>
  <c r="CG30" i="2" s="1"/>
  <c r="CG21" i="2" s="1"/>
  <c r="CG22" i="2" s="1"/>
  <c r="CH28" i="2" l="1"/>
  <c r="CH23" i="2"/>
  <c r="CG31" i="2"/>
  <c r="CH33" i="2" l="1"/>
  <c r="CH24" i="2"/>
  <c r="CH25" i="2" l="1"/>
  <c r="CH26" i="2" s="1"/>
  <c r="CH27" i="2" s="1"/>
  <c r="CH30" i="2" s="1"/>
  <c r="CH21" i="2" s="1"/>
  <c r="CH22" i="2" s="1"/>
  <c r="CI28" i="2" l="1"/>
  <c r="CI23" i="2"/>
  <c r="CH31" i="2"/>
  <c r="CI33" i="2" l="1"/>
  <c r="CI24" i="2"/>
  <c r="CI25" i="2" l="1"/>
  <c r="CI26" i="2" s="1"/>
  <c r="CI27" i="2" s="1"/>
  <c r="CI30" i="2" s="1"/>
  <c r="CI21" i="2" s="1"/>
  <c r="CI22" i="2" s="1"/>
  <c r="CJ28" i="2" l="1"/>
  <c r="CJ23" i="2"/>
  <c r="CI31" i="2"/>
  <c r="CJ33" i="2" l="1"/>
  <c r="CJ24" i="2"/>
  <c r="CJ25" i="2" l="1"/>
  <c r="CJ26" i="2" s="1"/>
  <c r="CJ27" i="2" s="1"/>
  <c r="CJ30" i="2" s="1"/>
  <c r="CJ21" i="2" s="1"/>
  <c r="CJ22" i="2" s="1"/>
  <c r="CK28" i="2" l="1"/>
  <c r="CK23" i="2"/>
  <c r="CJ31" i="2"/>
  <c r="CK33" i="2" l="1"/>
  <c r="CK24" i="2"/>
  <c r="CK25" i="2" l="1"/>
  <c r="CK26" i="2" s="1"/>
  <c r="CK27" i="2" s="1"/>
  <c r="CK30" i="2" s="1"/>
  <c r="CK21" i="2" s="1"/>
  <c r="CK22" i="2" s="1"/>
  <c r="CL28" i="2" l="1"/>
  <c r="CL23" i="2"/>
  <c r="CK31" i="2"/>
  <c r="CL24" i="2" l="1"/>
  <c r="CL33" i="2"/>
  <c r="CL25" i="2" l="1"/>
  <c r="CL26" i="2" s="1"/>
  <c r="CL27" i="2" s="1"/>
  <c r="CL30" i="2" s="1"/>
  <c r="CL21" i="2" s="1"/>
  <c r="CL22" i="2" s="1"/>
  <c r="CM28" i="2" l="1"/>
  <c r="CM23" i="2"/>
  <c r="CL31" i="2"/>
  <c r="CM24" i="2" l="1"/>
  <c r="CM33" i="2"/>
  <c r="CM25" i="2" l="1"/>
  <c r="CM26" i="2" s="1"/>
  <c r="CM27" i="2" s="1"/>
  <c r="CM30" i="2" s="1"/>
  <c r="CM21" i="2" s="1"/>
  <c r="CM22" i="2" s="1"/>
  <c r="CN28" i="2" l="1"/>
  <c r="CN23" i="2"/>
  <c r="CM31" i="2"/>
  <c r="CN33" i="2" l="1"/>
  <c r="CN24" i="2"/>
  <c r="CN25" i="2" l="1"/>
  <c r="CN26" i="2" s="1"/>
  <c r="CN27" i="2" s="1"/>
  <c r="CN30" i="2" s="1"/>
  <c r="CN21" i="2" s="1"/>
  <c r="CN22" i="2" s="1"/>
  <c r="CO28" i="2" l="1"/>
  <c r="CO23" i="2"/>
  <c r="CN31" i="2"/>
  <c r="CO24" i="2" l="1"/>
  <c r="CO33" i="2"/>
  <c r="CO25" i="2" l="1"/>
  <c r="CO26" i="2" s="1"/>
  <c r="CO27" i="2" s="1"/>
  <c r="CO30" i="2" s="1"/>
  <c r="CO21" i="2" s="1"/>
  <c r="CO22" i="2" s="1"/>
  <c r="CP28" i="2" l="1"/>
  <c r="CP23" i="2"/>
  <c r="CO31" i="2"/>
  <c r="CP33" i="2" l="1"/>
  <c r="CP24" i="2"/>
  <c r="CP25" i="2" l="1"/>
  <c r="CP26" i="2" s="1"/>
  <c r="CP27" i="2" s="1"/>
  <c r="CP30" i="2" s="1"/>
  <c r="CP21" i="2" s="1"/>
  <c r="CP22" i="2" s="1"/>
  <c r="CQ28" i="2" l="1"/>
  <c r="CQ23" i="2"/>
  <c r="CP31" i="2"/>
  <c r="CQ33" i="2" l="1"/>
  <c r="CQ24" i="2"/>
  <c r="CQ25" i="2" l="1"/>
  <c r="CQ26" i="2" s="1"/>
  <c r="CQ27" i="2" s="1"/>
  <c r="CQ30" i="2" s="1"/>
  <c r="CQ21" i="2" s="1"/>
  <c r="CQ22" i="2" s="1"/>
  <c r="CR28" i="2" l="1"/>
  <c r="CR23" i="2"/>
  <c r="CQ31" i="2"/>
  <c r="CR33" i="2" l="1"/>
  <c r="CR24" i="2"/>
  <c r="CR25" i="2" l="1"/>
  <c r="CR26" i="2" s="1"/>
  <c r="CR27" i="2" s="1"/>
  <c r="CR30" i="2" s="1"/>
  <c r="CR21" i="2" s="1"/>
  <c r="CR22" i="2" s="1"/>
  <c r="CS23" i="2" l="1"/>
  <c r="CS28" i="2"/>
  <c r="CR31" i="2"/>
  <c r="CS33" i="2" l="1"/>
  <c r="CS24" i="2"/>
  <c r="CS25" i="2" l="1"/>
  <c r="CS26" i="2" s="1"/>
  <c r="CS27" i="2" s="1"/>
  <c r="CS30" i="2" s="1"/>
  <c r="CS21" i="2" s="1"/>
  <c r="CS22" i="2" s="1"/>
  <c r="CT28" i="2" l="1"/>
  <c r="CT23" i="2"/>
  <c r="CS31" i="2"/>
  <c r="CT33" i="2" l="1"/>
  <c r="CT24" i="2"/>
  <c r="CT25" i="2" l="1"/>
  <c r="CT26" i="2" s="1"/>
  <c r="CT27" i="2" s="1"/>
  <c r="CT30" i="2" s="1"/>
  <c r="CT21" i="2" s="1"/>
  <c r="CT22" i="2" s="1"/>
  <c r="CU28" i="2" l="1"/>
  <c r="CU23" i="2"/>
  <c r="CT31" i="2"/>
  <c r="CU33" i="2" l="1"/>
  <c r="CU24" i="2"/>
  <c r="CU25" i="2" l="1"/>
  <c r="CU26" i="2" s="1"/>
  <c r="CU27" i="2" s="1"/>
  <c r="CU30" i="2" s="1"/>
  <c r="CU21" i="2" s="1"/>
  <c r="CU22" i="2" s="1"/>
  <c r="CV28" i="2" l="1"/>
  <c r="CV23" i="2"/>
  <c r="CU31" i="2"/>
  <c r="CV24" i="2" l="1"/>
  <c r="CV33" i="2"/>
  <c r="CV25" i="2" l="1"/>
  <c r="CV26" i="2" s="1"/>
  <c r="CV27" i="2" s="1"/>
  <c r="CV30" i="2" s="1"/>
  <c r="CV21" i="2" s="1"/>
  <c r="CV22" i="2" s="1"/>
  <c r="CW23" i="2" l="1"/>
  <c r="CW28" i="2"/>
  <c r="CV31" i="2"/>
  <c r="CW33" i="2" l="1"/>
  <c r="CW24" i="2"/>
  <c r="CW25" i="2" l="1"/>
  <c r="CW26" i="2" s="1"/>
  <c r="CW27" i="2" s="1"/>
  <c r="CW30" i="2" s="1"/>
  <c r="CW21" i="2" s="1"/>
  <c r="CW22" i="2" s="1"/>
  <c r="CX28" i="2" l="1"/>
  <c r="CX23" i="2"/>
  <c r="CW31" i="2"/>
  <c r="CX24" i="2" l="1"/>
  <c r="CX33" i="2"/>
  <c r="CX25" i="2" l="1"/>
  <c r="CX26" i="2" s="1"/>
  <c r="CX27" i="2" s="1"/>
  <c r="CX30" i="2" s="1"/>
  <c r="CX21" i="2" s="1"/>
  <c r="CX22" i="2" s="1"/>
  <c r="CY28" i="2" l="1"/>
  <c r="CY23" i="2"/>
  <c r="CX31" i="2"/>
  <c r="CY33" i="2" l="1"/>
  <c r="CY24" i="2"/>
  <c r="CY25" i="2" l="1"/>
  <c r="CY26" i="2" s="1"/>
  <c r="CY27" i="2" s="1"/>
  <c r="CY30" i="2" s="1"/>
  <c r="CY21" i="2" s="1"/>
  <c r="CY22" i="2" s="1"/>
  <c r="CZ28" i="2" l="1"/>
  <c r="CZ23" i="2"/>
  <c r="CY31" i="2"/>
  <c r="CZ33" i="2" l="1"/>
  <c r="CZ24" i="2"/>
  <c r="CZ25" i="2" l="1"/>
  <c r="CZ26" i="2" s="1"/>
  <c r="CZ27" i="2" s="1"/>
  <c r="CZ30" i="2" s="1"/>
  <c r="CZ21" i="2" s="1"/>
  <c r="CZ22" i="2" s="1"/>
  <c r="DA28" i="2" l="1"/>
  <c r="DA23" i="2"/>
  <c r="CZ31" i="2"/>
  <c r="DA33" i="2" l="1"/>
  <c r="DA24" i="2"/>
  <c r="DA25" i="2" l="1"/>
  <c r="DA26" i="2" s="1"/>
  <c r="DA27" i="2" s="1"/>
  <c r="DA30" i="2" s="1"/>
  <c r="DA21" i="2" s="1"/>
  <c r="DA22" i="2" s="1"/>
  <c r="DB28" i="2" l="1"/>
  <c r="DB23" i="2"/>
  <c r="DA31" i="2"/>
  <c r="DB33" i="2" l="1"/>
  <c r="DB24" i="2"/>
  <c r="DB25" i="2" l="1"/>
  <c r="DB26" i="2" s="1"/>
  <c r="DB27" i="2" s="1"/>
  <c r="DB30" i="2" s="1"/>
  <c r="DB21" i="2" s="1"/>
  <c r="DB22" i="2" s="1"/>
  <c r="DC28" i="2" l="1"/>
  <c r="DC23" i="2"/>
  <c r="DB31" i="2"/>
  <c r="DC33" i="2" l="1"/>
  <c r="DC24" i="2"/>
  <c r="DC25" i="2" l="1"/>
  <c r="DC26" i="2" s="1"/>
  <c r="DC27" i="2" s="1"/>
  <c r="DC30" i="2" s="1"/>
  <c r="DC21" i="2" s="1"/>
  <c r="DC22" i="2" s="1"/>
  <c r="DD28" i="2" l="1"/>
  <c r="DD23" i="2"/>
  <c r="DC31" i="2"/>
  <c r="DD33" i="2" l="1"/>
  <c r="DD24" i="2"/>
  <c r="DD25" i="2" l="1"/>
  <c r="DD26" i="2" s="1"/>
  <c r="DD27" i="2" s="1"/>
  <c r="DD30" i="2" s="1"/>
  <c r="DD21" i="2" s="1"/>
  <c r="DD22" i="2" s="1"/>
  <c r="DE28" i="2" l="1"/>
  <c r="DE23" i="2"/>
  <c r="DD31" i="2"/>
  <c r="DE33" i="2" l="1"/>
  <c r="DE24" i="2"/>
  <c r="DE25" i="2" l="1"/>
  <c r="DE26" i="2" s="1"/>
  <c r="DE27" i="2" s="1"/>
  <c r="DE30" i="2" s="1"/>
  <c r="DE21" i="2" s="1"/>
  <c r="DE22" i="2" s="1"/>
  <c r="DF23" i="2" l="1"/>
  <c r="DF28" i="2"/>
  <c r="DE31" i="2"/>
  <c r="DF24" i="2" l="1"/>
  <c r="DF33" i="2"/>
  <c r="DF25" i="2" l="1"/>
  <c r="DF26" i="2" s="1"/>
  <c r="DF27" i="2" s="1"/>
  <c r="DF30" i="2" s="1"/>
  <c r="DF21" i="2" s="1"/>
  <c r="DF22" i="2" s="1"/>
  <c r="DG28" i="2" l="1"/>
  <c r="DG23" i="2"/>
  <c r="DF31" i="2"/>
  <c r="DG33" i="2" l="1"/>
  <c r="DG24" i="2"/>
  <c r="DG25" i="2" l="1"/>
  <c r="DG26" i="2" s="1"/>
  <c r="DG27" i="2" s="1"/>
  <c r="DG30" i="2" s="1"/>
  <c r="DG21" i="2" s="1"/>
  <c r="DG22" i="2" s="1"/>
  <c r="DH28" i="2" l="1"/>
  <c r="DH23" i="2"/>
  <c r="DG31" i="2"/>
  <c r="DH24" i="2" l="1"/>
  <c r="DH33" i="2"/>
  <c r="DH25" i="2" l="1"/>
  <c r="DH26" i="2" s="1"/>
  <c r="DH27" i="2" s="1"/>
  <c r="DH30" i="2" s="1"/>
  <c r="DH21" i="2" s="1"/>
  <c r="DH22" i="2" s="1"/>
  <c r="DI28" i="2" l="1"/>
  <c r="DI23" i="2"/>
  <c r="DH31" i="2"/>
  <c r="DI24" i="2" l="1"/>
  <c r="DI33" i="2"/>
  <c r="DI25" i="2" l="1"/>
  <c r="DI26" i="2" s="1"/>
  <c r="DI27" i="2" s="1"/>
  <c r="DI30" i="2" s="1"/>
  <c r="DI21" i="2" s="1"/>
  <c r="DI22" i="2" s="1"/>
  <c r="DJ23" i="2" l="1"/>
  <c r="DJ28" i="2"/>
  <c r="DI31" i="2"/>
  <c r="DJ33" i="2" l="1"/>
  <c r="DJ24" i="2"/>
  <c r="DJ25" i="2" l="1"/>
  <c r="DJ26" i="2" s="1"/>
  <c r="DJ27" i="2" s="1"/>
  <c r="DJ30" i="2" s="1"/>
  <c r="DJ21" i="2" s="1"/>
  <c r="DJ22" i="2" s="1"/>
  <c r="DK28" i="2" l="1"/>
  <c r="DK23" i="2"/>
  <c r="DJ31" i="2"/>
  <c r="DK33" i="2" l="1"/>
  <c r="DK24" i="2"/>
  <c r="DK25" i="2" l="1"/>
  <c r="DK26" i="2" s="1"/>
  <c r="DK27" i="2" s="1"/>
  <c r="DK30" i="2" s="1"/>
  <c r="DK21" i="2" s="1"/>
  <c r="DK22" i="2" s="1"/>
  <c r="DL23" i="2" l="1"/>
  <c r="DL28" i="2"/>
  <c r="DK31" i="2"/>
  <c r="DL24" i="2" l="1"/>
  <c r="DL33" i="2"/>
  <c r="DL25" i="2" l="1"/>
  <c r="DL26" i="2" s="1"/>
  <c r="DL27" i="2" s="1"/>
  <c r="DL30" i="2" s="1"/>
  <c r="DL21" i="2" s="1"/>
  <c r="DL22" i="2" s="1"/>
  <c r="DM28" i="2" l="1"/>
  <c r="DM23" i="2"/>
  <c r="DL31" i="2"/>
  <c r="DM33" i="2" l="1"/>
  <c r="DM24" i="2"/>
  <c r="DM25" i="2" l="1"/>
  <c r="DM26" i="2" s="1"/>
  <c r="DM27" i="2" s="1"/>
  <c r="DM30" i="2" s="1"/>
  <c r="DM21" i="2" s="1"/>
  <c r="DM22" i="2" s="1"/>
  <c r="DN23" i="2" l="1"/>
  <c r="DN28" i="2"/>
  <c r="DM31" i="2"/>
  <c r="DN24" i="2" l="1"/>
  <c r="DN33" i="2"/>
  <c r="DN25" i="2" l="1"/>
  <c r="DN26" i="2" s="1"/>
  <c r="DN27" i="2" s="1"/>
  <c r="DN30" i="2" s="1"/>
  <c r="DN21" i="2" s="1"/>
  <c r="DN22" i="2" s="1"/>
  <c r="DO28" i="2" l="1"/>
  <c r="DO23" i="2"/>
  <c r="DN31" i="2"/>
  <c r="DO33" i="2" l="1"/>
  <c r="DO24" i="2"/>
  <c r="DO25" i="2" l="1"/>
  <c r="DO26" i="2" s="1"/>
  <c r="DO27" i="2" s="1"/>
  <c r="DO30" i="2" s="1"/>
  <c r="DO21" i="2" s="1"/>
  <c r="DO22" i="2" s="1"/>
  <c r="DP28" i="2" l="1"/>
  <c r="DP23" i="2"/>
  <c r="DO31" i="2"/>
  <c r="DP33" i="2" l="1"/>
  <c r="DP24" i="2"/>
  <c r="DP25" i="2" l="1"/>
  <c r="DP26" i="2" s="1"/>
  <c r="DP27" i="2" s="1"/>
  <c r="DP30" i="2" s="1"/>
  <c r="DP21" i="2" s="1"/>
  <c r="DP22" i="2" s="1"/>
  <c r="DQ28" i="2" l="1"/>
  <c r="DQ23" i="2"/>
  <c r="DP31" i="2"/>
  <c r="DQ33" i="2" l="1"/>
  <c r="DQ24" i="2"/>
  <c r="DQ25" i="2" l="1"/>
  <c r="DQ26" i="2" s="1"/>
  <c r="DQ27" i="2" s="1"/>
  <c r="DQ30" i="2" s="1"/>
  <c r="DQ21" i="2" s="1"/>
  <c r="DQ22" i="2" s="1"/>
  <c r="DR28" i="2" l="1"/>
  <c r="DR23" i="2"/>
  <c r="DQ31" i="2"/>
  <c r="DR24" i="2" l="1"/>
  <c r="DR33" i="2"/>
  <c r="DR25" i="2" l="1"/>
  <c r="DR26" i="2" s="1"/>
  <c r="DR27" i="2" s="1"/>
  <c r="DR30" i="2" s="1"/>
  <c r="DR21" i="2" s="1"/>
  <c r="DR22" i="2" s="1"/>
  <c r="DS28" i="2" l="1"/>
  <c r="DS23" i="2"/>
  <c r="DR31" i="2"/>
  <c r="DS33" i="2" l="1"/>
  <c r="DS24" i="2"/>
  <c r="DS25" i="2" l="1"/>
  <c r="DS26" i="2" s="1"/>
  <c r="DS27" i="2" s="1"/>
  <c r="DS30" i="2" s="1"/>
  <c r="DS21" i="2" s="1"/>
  <c r="DS22" i="2" s="1"/>
  <c r="DT28" i="2" l="1"/>
  <c r="DT23" i="2"/>
  <c r="DS31" i="2"/>
  <c r="DT33" i="2" l="1"/>
  <c r="DT24" i="2"/>
  <c r="DT25" i="2" l="1"/>
  <c r="DT26" i="2" s="1"/>
  <c r="DT27" i="2" s="1"/>
  <c r="DT30" i="2" s="1"/>
  <c r="DT21" i="2" s="1"/>
  <c r="DT22" i="2" s="1"/>
  <c r="DU28" i="2" l="1"/>
  <c r="DU23" i="2"/>
  <c r="DT31" i="2"/>
  <c r="DU33" i="2" l="1"/>
  <c r="DU24" i="2"/>
  <c r="DU25" i="2" l="1"/>
  <c r="DU26" i="2" s="1"/>
  <c r="DU27" i="2" s="1"/>
  <c r="DU30" i="2" s="1"/>
  <c r="DU21" i="2" s="1"/>
  <c r="DU22" i="2" s="1"/>
  <c r="DV28" i="2" l="1"/>
  <c r="DV23" i="2"/>
  <c r="DU31" i="2"/>
  <c r="DV33" i="2" l="1"/>
  <c r="DV24" i="2"/>
  <c r="DV25" i="2" l="1"/>
  <c r="DV26" i="2" s="1"/>
  <c r="DV27" i="2" s="1"/>
  <c r="DV30" i="2" s="1"/>
  <c r="DV21" i="2" s="1"/>
  <c r="DV22" i="2" s="1"/>
  <c r="DW28" i="2" l="1"/>
  <c r="DW23" i="2"/>
  <c r="DV31" i="2"/>
  <c r="DW24" i="2" l="1"/>
  <c r="DW33" i="2"/>
  <c r="DW25" i="2" l="1"/>
  <c r="DW26" i="2" s="1"/>
  <c r="DW27" i="2" s="1"/>
  <c r="DW30" i="2" s="1"/>
  <c r="DW21" i="2" s="1"/>
  <c r="DW22" i="2" s="1"/>
  <c r="DX28" i="2" l="1"/>
  <c r="DX23" i="2"/>
  <c r="DW31" i="2"/>
  <c r="DX24" i="2" l="1"/>
  <c r="DX33" i="2"/>
  <c r="DX25" i="2" l="1"/>
  <c r="DX26" i="2" s="1"/>
  <c r="DX27" i="2" s="1"/>
  <c r="DX30" i="2" s="1"/>
  <c r="DX21" i="2" s="1"/>
  <c r="DX22" i="2" s="1"/>
  <c r="DY28" i="2" l="1"/>
  <c r="DY23" i="2"/>
  <c r="DX31" i="2"/>
  <c r="DY33" i="2" l="1"/>
  <c r="DY24" i="2"/>
  <c r="DY25" i="2" l="1"/>
  <c r="DY26" i="2" s="1"/>
  <c r="DY27" i="2" s="1"/>
  <c r="DY30" i="2" s="1"/>
  <c r="DY21" i="2" s="1"/>
  <c r="DY22" i="2" s="1"/>
  <c r="DZ28" i="2" l="1"/>
  <c r="DZ23" i="2"/>
  <c r="DY31" i="2"/>
  <c r="DZ33" i="2" l="1"/>
  <c r="DZ24" i="2"/>
  <c r="DZ25" i="2" l="1"/>
  <c r="DZ26" i="2" s="1"/>
  <c r="DZ27" i="2" s="1"/>
  <c r="DZ30" i="2" s="1"/>
  <c r="DZ21" i="2" s="1"/>
  <c r="DZ22" i="2" s="1"/>
  <c r="EA28" i="2" l="1"/>
  <c r="EA23" i="2"/>
  <c r="DZ31" i="2"/>
  <c r="EA33" i="2" l="1"/>
  <c r="EA24" i="2"/>
  <c r="EA25" i="2" l="1"/>
  <c r="EA26" i="2" s="1"/>
  <c r="EA27" i="2" s="1"/>
  <c r="EA30" i="2" s="1"/>
  <c r="EA21" i="2" s="1"/>
  <c r="EA22" i="2" s="1"/>
  <c r="EB28" i="2" l="1"/>
  <c r="EB23" i="2"/>
  <c r="EA31" i="2"/>
  <c r="EB33" i="2" l="1"/>
  <c r="EB24" i="2"/>
  <c r="EB25" i="2" l="1"/>
  <c r="EB26" i="2" s="1"/>
  <c r="EB27" i="2" s="1"/>
  <c r="EB30" i="2" s="1"/>
  <c r="EB21" i="2" s="1"/>
  <c r="EB22" i="2" s="1"/>
  <c r="EC28" i="2" l="1"/>
  <c r="EC23" i="2"/>
  <c r="EB31" i="2"/>
  <c r="EC24" i="2" l="1"/>
  <c r="EC33" i="2"/>
  <c r="EC25" i="2" l="1"/>
  <c r="EC26" i="2" s="1"/>
  <c r="EC27" i="2" s="1"/>
  <c r="EC30" i="2" s="1"/>
  <c r="EC21" i="2" s="1"/>
  <c r="EC22" i="2" s="1"/>
  <c r="ED28" i="2" l="1"/>
  <c r="ED23" i="2"/>
  <c r="EC31" i="2"/>
  <c r="ED33" i="2" l="1"/>
  <c r="ED24" i="2"/>
  <c r="ED25" i="2" l="1"/>
  <c r="ED26" i="2" s="1"/>
  <c r="ED27" i="2" s="1"/>
  <c r="ED30" i="2" s="1"/>
  <c r="ED21" i="2" s="1"/>
  <c r="ED22" i="2" s="1"/>
  <c r="EE28" i="2" l="1"/>
  <c r="EE23" i="2"/>
  <c r="ED31" i="2"/>
  <c r="EE33" i="2" l="1"/>
  <c r="EE24" i="2"/>
  <c r="EE25" i="2" l="1"/>
  <c r="EE26" i="2" s="1"/>
  <c r="EE27" i="2" s="1"/>
  <c r="EE30" i="2" s="1"/>
  <c r="EE21" i="2" s="1"/>
  <c r="EE22" i="2" s="1"/>
  <c r="EF28" i="2" l="1"/>
  <c r="EF23" i="2"/>
  <c r="EE31" i="2"/>
  <c r="EF33" i="2" l="1"/>
  <c r="EF24" i="2"/>
  <c r="EF25" i="2" l="1"/>
  <c r="EF26" i="2" s="1"/>
  <c r="EF27" i="2" s="1"/>
  <c r="EF30" i="2" s="1"/>
  <c r="EF21" i="2" s="1"/>
  <c r="EF22" i="2" s="1"/>
  <c r="EG28" i="2" l="1"/>
  <c r="EG23" i="2"/>
  <c r="EF31" i="2"/>
  <c r="EG33" i="2" l="1"/>
  <c r="EG24" i="2"/>
  <c r="EG25" i="2" l="1"/>
  <c r="EG26" i="2" s="1"/>
  <c r="EG27" i="2" s="1"/>
  <c r="EG30" i="2" s="1"/>
  <c r="EG21" i="2" s="1"/>
  <c r="EG22" i="2" s="1"/>
  <c r="EH28" i="2" l="1"/>
  <c r="EH23" i="2"/>
  <c r="EG31" i="2"/>
  <c r="EH33" i="2" l="1"/>
  <c r="EH24" i="2"/>
  <c r="EH25" i="2" l="1"/>
  <c r="EH26" i="2" s="1"/>
  <c r="EH27" i="2" s="1"/>
  <c r="EH30" i="2" s="1"/>
  <c r="EH21" i="2" s="1"/>
  <c r="EH22" i="2" s="1"/>
  <c r="EI28" i="2" l="1"/>
  <c r="EI23" i="2"/>
  <c r="EH31" i="2"/>
  <c r="EI33" i="2" l="1"/>
  <c r="EI24" i="2"/>
  <c r="EI25" i="2" l="1"/>
  <c r="EI26" i="2" s="1"/>
  <c r="EI27" i="2" s="1"/>
  <c r="EI30" i="2" s="1"/>
  <c r="EI21" i="2" s="1"/>
  <c r="EI22" i="2" s="1"/>
  <c r="EJ28" i="2" l="1"/>
  <c r="EJ23" i="2"/>
  <c r="EI31" i="2"/>
  <c r="EJ33" i="2" l="1"/>
  <c r="EJ24" i="2"/>
  <c r="EJ25" i="2" l="1"/>
  <c r="EJ26" i="2" s="1"/>
  <c r="EJ27" i="2" s="1"/>
  <c r="EJ30" i="2" s="1"/>
  <c r="EJ21" i="2" s="1"/>
  <c r="EJ22" i="2" s="1"/>
  <c r="EK28" i="2" l="1"/>
  <c r="EK23" i="2"/>
  <c r="EJ31" i="2"/>
  <c r="EK33" i="2" l="1"/>
  <c r="EK24" i="2"/>
  <c r="EK25" i="2" l="1"/>
  <c r="EK26" i="2" s="1"/>
  <c r="EK27" i="2" s="1"/>
  <c r="EK30" i="2" s="1"/>
  <c r="EK21" i="2" s="1"/>
  <c r="EK22" i="2" s="1"/>
  <c r="EL28" i="2" l="1"/>
  <c r="EL23" i="2"/>
  <c r="EK31" i="2"/>
  <c r="EL33" i="2" l="1"/>
  <c r="EL24" i="2"/>
  <c r="EL25" i="2" l="1"/>
  <c r="EL26" i="2" s="1"/>
  <c r="EL27" i="2" s="1"/>
  <c r="EL30" i="2" s="1"/>
  <c r="EL21" i="2" s="1"/>
  <c r="EL22" i="2" s="1"/>
  <c r="EM28" i="2" l="1"/>
  <c r="EM23" i="2"/>
  <c r="EL31" i="2"/>
  <c r="EM33" i="2" l="1"/>
  <c r="EM24" i="2"/>
  <c r="EM25" i="2" l="1"/>
  <c r="EM26" i="2" s="1"/>
  <c r="EM27" i="2" s="1"/>
  <c r="EM30" i="2" s="1"/>
  <c r="EM21" i="2" s="1"/>
  <c r="EM22" i="2" s="1"/>
  <c r="EN28" i="2" l="1"/>
  <c r="EN23" i="2"/>
  <c r="EM31" i="2"/>
  <c r="EN24" i="2" l="1"/>
  <c r="EN33" i="2"/>
  <c r="EN25" i="2" l="1"/>
  <c r="EN26" i="2" s="1"/>
  <c r="EN27" i="2" s="1"/>
  <c r="EN30" i="2" s="1"/>
  <c r="EN21" i="2" s="1"/>
  <c r="EN22" i="2" s="1"/>
  <c r="EO23" i="2" l="1"/>
  <c r="EO28" i="2"/>
  <c r="EN31" i="2"/>
  <c r="EO24" i="2" l="1"/>
  <c r="EO33" i="2"/>
  <c r="EO25" i="2" l="1"/>
  <c r="EO26" i="2" s="1"/>
  <c r="EO27" i="2" s="1"/>
  <c r="EO30" i="2" s="1"/>
  <c r="EO21" i="2" s="1"/>
  <c r="EO22" i="2" s="1"/>
  <c r="EP28" i="2" l="1"/>
  <c r="EP23" i="2"/>
  <c r="EO31" i="2"/>
  <c r="EP33" i="2" l="1"/>
  <c r="EP24" i="2"/>
  <c r="EP25" i="2" l="1"/>
  <c r="EP26" i="2" s="1"/>
  <c r="EP27" i="2" s="1"/>
  <c r="EP30" i="2" s="1"/>
  <c r="EP21" i="2" s="1"/>
  <c r="EP22" i="2" s="1"/>
  <c r="EQ28" i="2" l="1"/>
  <c r="EQ23" i="2"/>
  <c r="EP31" i="2"/>
  <c r="EQ33" i="2" l="1"/>
  <c r="EQ24" i="2"/>
  <c r="EQ25" i="2" l="1"/>
  <c r="EQ26" i="2" s="1"/>
  <c r="EQ27" i="2" s="1"/>
  <c r="EQ30" i="2" s="1"/>
  <c r="EQ21" i="2" s="1"/>
  <c r="EQ22" i="2" s="1"/>
  <c r="ER28" i="2" l="1"/>
  <c r="ER23" i="2"/>
  <c r="EQ31" i="2"/>
  <c r="ER33" i="2" l="1"/>
  <c r="ER24" i="2"/>
  <c r="ER25" i="2" l="1"/>
  <c r="ER26" i="2" s="1"/>
  <c r="ER27" i="2" s="1"/>
  <c r="ER30" i="2" s="1"/>
  <c r="ER21" i="2" s="1"/>
  <c r="ER22" i="2" s="1"/>
  <c r="ES28" i="2" l="1"/>
  <c r="ES23" i="2"/>
  <c r="ER31" i="2"/>
  <c r="ES33" i="2" l="1"/>
  <c r="ES24" i="2"/>
  <c r="ES25" i="2" l="1"/>
  <c r="ES26" i="2" s="1"/>
  <c r="ES27" i="2" s="1"/>
  <c r="ES30" i="2" s="1"/>
  <c r="ES21" i="2" s="1"/>
  <c r="ES22" i="2" s="1"/>
  <c r="ET23" i="2" l="1"/>
  <c r="ET28" i="2"/>
  <c r="ES31" i="2"/>
  <c r="ET33" i="2" l="1"/>
  <c r="ET24" i="2"/>
  <c r="ET25" i="2" l="1"/>
  <c r="ET26" i="2" s="1"/>
  <c r="ET27" i="2" s="1"/>
  <c r="ET30" i="2" s="1"/>
  <c r="ET21" i="2" s="1"/>
  <c r="ET22" i="2" s="1"/>
  <c r="EU23" i="2" l="1"/>
  <c r="EU28" i="2"/>
  <c r="ET31" i="2"/>
  <c r="EU33" i="2" l="1"/>
  <c r="EU24" i="2"/>
  <c r="EU25" i="2" l="1"/>
  <c r="EU26" i="2" s="1"/>
  <c r="EU27" i="2" s="1"/>
  <c r="EU30" i="2" s="1"/>
  <c r="EU21" i="2" s="1"/>
  <c r="EU22" i="2" s="1"/>
  <c r="EV28" i="2" l="1"/>
  <c r="EV23" i="2"/>
  <c r="EU31" i="2"/>
  <c r="EV24" i="2" l="1"/>
  <c r="EV33" i="2"/>
  <c r="EV25" i="2" l="1"/>
  <c r="EV26" i="2" s="1"/>
  <c r="EV27" i="2" s="1"/>
  <c r="EV30" i="2" s="1"/>
  <c r="EV21" i="2" s="1"/>
  <c r="EV22" i="2" s="1"/>
  <c r="EW28" i="2" l="1"/>
  <c r="EW23" i="2"/>
  <c r="EV31" i="2"/>
  <c r="EW33" i="2" l="1"/>
  <c r="EW24" i="2"/>
  <c r="EW25" i="2" l="1"/>
  <c r="EW26" i="2" s="1"/>
  <c r="EW27" i="2" s="1"/>
  <c r="EW30" i="2" s="1"/>
  <c r="EW21" i="2" s="1"/>
  <c r="EW22" i="2" s="1"/>
  <c r="EX28" i="2" l="1"/>
  <c r="EX23" i="2"/>
  <c r="EW31" i="2"/>
  <c r="EX33" i="2" l="1"/>
  <c r="EX24" i="2"/>
  <c r="EX25" i="2" l="1"/>
  <c r="EX26" i="2" s="1"/>
  <c r="EX27" i="2" s="1"/>
  <c r="EX30" i="2" s="1"/>
  <c r="EX21" i="2" s="1"/>
  <c r="EX22" i="2" s="1"/>
  <c r="EY28" i="2" l="1"/>
  <c r="EY23" i="2"/>
  <c r="EX31" i="2"/>
  <c r="EY24" i="2" l="1"/>
  <c r="EY33" i="2"/>
  <c r="EY25" i="2" l="1"/>
  <c r="EY26" i="2" s="1"/>
  <c r="EY27" i="2" s="1"/>
  <c r="EY30" i="2" s="1"/>
  <c r="EY21" i="2" s="1"/>
  <c r="EY22" i="2" s="1"/>
  <c r="EZ23" i="2" l="1"/>
  <c r="EZ28" i="2"/>
  <c r="EY31" i="2"/>
  <c r="EZ33" i="2" l="1"/>
  <c r="EZ24" i="2"/>
  <c r="EZ25" i="2" l="1"/>
  <c r="EZ26" i="2" s="1"/>
  <c r="EZ27" i="2" s="1"/>
  <c r="EZ30" i="2" s="1"/>
  <c r="EZ21" i="2" s="1"/>
  <c r="EZ22" i="2" s="1"/>
  <c r="FA28" i="2" l="1"/>
  <c r="FA23" i="2"/>
  <c r="EZ31" i="2"/>
  <c r="FA33" i="2" l="1"/>
  <c r="FA24" i="2"/>
  <c r="FA25" i="2" l="1"/>
  <c r="FA26" i="2" s="1"/>
  <c r="FA27" i="2" s="1"/>
  <c r="FA30" i="2" s="1"/>
  <c r="FA21" i="2" s="1"/>
  <c r="FA22" i="2" s="1"/>
  <c r="FB23" i="2" l="1"/>
  <c r="FB28" i="2"/>
  <c r="FA31" i="2"/>
  <c r="FB33" i="2" l="1"/>
  <c r="FB24" i="2"/>
  <c r="FB25" i="2" l="1"/>
  <c r="FB26" i="2" s="1"/>
  <c r="FB27" i="2" s="1"/>
  <c r="FB30" i="2" s="1"/>
  <c r="FB21" i="2" s="1"/>
  <c r="FB22" i="2" s="1"/>
  <c r="FC28" i="2" l="1"/>
  <c r="FC23" i="2"/>
  <c r="FB31" i="2"/>
  <c r="FC24" i="2" l="1"/>
  <c r="FC33" i="2"/>
  <c r="FC25" i="2" l="1"/>
  <c r="FC26" i="2" s="1"/>
  <c r="FC27" i="2" s="1"/>
  <c r="FC30" i="2" s="1"/>
  <c r="FC21" i="2" s="1"/>
  <c r="FC22" i="2" s="1"/>
  <c r="FD28" i="2" l="1"/>
  <c r="FD23" i="2"/>
  <c r="FC31" i="2"/>
  <c r="FD24" i="2" l="1"/>
  <c r="FD33" i="2"/>
  <c r="FD25" i="2" l="1"/>
  <c r="FD26" i="2" s="1"/>
  <c r="FD27" i="2" s="1"/>
  <c r="FD30" i="2" s="1"/>
  <c r="FD21" i="2" s="1"/>
  <c r="FD22" i="2" s="1"/>
  <c r="FE28" i="2" l="1"/>
  <c r="FE23" i="2"/>
  <c r="FD31" i="2"/>
  <c r="FE24" i="2" l="1"/>
  <c r="FE33" i="2"/>
  <c r="FE25" i="2" l="1"/>
  <c r="FE26" i="2" s="1"/>
  <c r="FE27" i="2" s="1"/>
  <c r="FE30" i="2" s="1"/>
  <c r="FE21" i="2" s="1"/>
  <c r="FE22" i="2" s="1"/>
  <c r="FF28" i="2" l="1"/>
  <c r="FF23" i="2"/>
  <c r="FE31" i="2"/>
  <c r="FF33" i="2" l="1"/>
  <c r="FF24" i="2"/>
  <c r="FF25" i="2" l="1"/>
  <c r="FF26" i="2" s="1"/>
  <c r="FF27" i="2" s="1"/>
  <c r="FF30" i="2" s="1"/>
  <c r="FF21" i="2" s="1"/>
  <c r="FF22" i="2" s="1"/>
  <c r="FG28" i="2" l="1"/>
  <c r="FG23" i="2"/>
  <c r="FF31" i="2"/>
  <c r="FG24" i="2" l="1"/>
  <c r="FG33" i="2"/>
  <c r="FG25" i="2" l="1"/>
  <c r="FG26" i="2" s="1"/>
  <c r="FG27" i="2" s="1"/>
  <c r="FG30" i="2" s="1"/>
  <c r="FG21" i="2" s="1"/>
  <c r="FG22" i="2" s="1"/>
  <c r="FH28" i="2" l="1"/>
  <c r="FH23" i="2"/>
  <c r="FG31" i="2"/>
  <c r="FH33" i="2" l="1"/>
  <c r="FH24" i="2"/>
  <c r="FH25" i="2" l="1"/>
  <c r="FH26" i="2" s="1"/>
  <c r="FH27" i="2" s="1"/>
  <c r="FH30" i="2" s="1"/>
  <c r="FH21" i="2" s="1"/>
  <c r="FH22" i="2" s="1"/>
  <c r="FI28" i="2" l="1"/>
  <c r="FI23" i="2"/>
  <c r="FH31" i="2"/>
  <c r="FI33" i="2" l="1"/>
  <c r="FI24" i="2"/>
  <c r="FI25" i="2" l="1"/>
  <c r="FI26" i="2" s="1"/>
  <c r="FI27" i="2" s="1"/>
  <c r="FI30" i="2" s="1"/>
  <c r="FI21" i="2" s="1"/>
  <c r="FI22" i="2" s="1"/>
  <c r="FJ28" i="2" l="1"/>
  <c r="FJ23" i="2"/>
  <c r="FI31" i="2"/>
  <c r="FJ33" i="2" l="1"/>
  <c r="FJ24" i="2"/>
  <c r="FJ25" i="2" l="1"/>
  <c r="FJ26" i="2" s="1"/>
  <c r="FJ27" i="2" s="1"/>
  <c r="FJ30" i="2" s="1"/>
  <c r="FJ21" i="2" s="1"/>
  <c r="FJ22" i="2" s="1"/>
  <c r="FK28" i="2" l="1"/>
  <c r="FK23" i="2"/>
  <c r="FJ31" i="2"/>
  <c r="FK24" i="2" l="1"/>
  <c r="FK33" i="2"/>
  <c r="FK25" i="2" l="1"/>
  <c r="FK26" i="2" s="1"/>
  <c r="FK27" i="2" s="1"/>
  <c r="FK30" i="2" s="1"/>
  <c r="FK21" i="2" s="1"/>
  <c r="FK22" i="2" s="1"/>
  <c r="FL28" i="2" l="1"/>
  <c r="FL23" i="2"/>
  <c r="FK31" i="2"/>
  <c r="FL33" i="2" l="1"/>
  <c r="FL24" i="2"/>
  <c r="FL25" i="2" l="1"/>
  <c r="FL26" i="2" s="1"/>
  <c r="FL27" i="2" s="1"/>
  <c r="FL30" i="2" s="1"/>
  <c r="FL21" i="2" s="1"/>
  <c r="FL22" i="2" s="1"/>
  <c r="FM28" i="2" l="1"/>
  <c r="FM23" i="2"/>
  <c r="FL31" i="2"/>
  <c r="FM24" i="2" l="1"/>
  <c r="FM33" i="2"/>
  <c r="FM25" i="2" l="1"/>
  <c r="FM26" i="2" s="1"/>
  <c r="FM27" i="2" s="1"/>
  <c r="FM30" i="2" s="1"/>
  <c r="FM21" i="2" s="1"/>
  <c r="FM22" i="2" s="1"/>
  <c r="FN23" i="2" l="1"/>
  <c r="FN28" i="2"/>
  <c r="FM31" i="2"/>
  <c r="FN33" i="2" l="1"/>
  <c r="FN24" i="2"/>
  <c r="FN25" i="2" l="1"/>
  <c r="FN26" i="2" s="1"/>
  <c r="FN27" i="2" s="1"/>
  <c r="FN30" i="2" s="1"/>
  <c r="FN21" i="2" s="1"/>
  <c r="FN22" i="2" s="1"/>
  <c r="FO28" i="2" l="1"/>
  <c r="FO23" i="2"/>
  <c r="FN31" i="2"/>
  <c r="FO33" i="2" l="1"/>
  <c r="FO24" i="2"/>
  <c r="FO25" i="2" l="1"/>
  <c r="FO26" i="2" s="1"/>
  <c r="FO27" i="2" s="1"/>
  <c r="FO30" i="2" s="1"/>
  <c r="FO21" i="2" s="1"/>
  <c r="FO22" i="2" s="1"/>
  <c r="FP28" i="2" l="1"/>
  <c r="FP23" i="2"/>
  <c r="FO31" i="2"/>
  <c r="FP33" i="2" l="1"/>
  <c r="FP24" i="2"/>
  <c r="FP25" i="2" l="1"/>
  <c r="FP26" i="2" s="1"/>
  <c r="FP27" i="2" s="1"/>
  <c r="FP30" i="2" s="1"/>
  <c r="FP21" i="2" s="1"/>
  <c r="FP22" i="2" s="1"/>
  <c r="FQ28" i="2" l="1"/>
  <c r="FQ23" i="2"/>
  <c r="FP31" i="2"/>
  <c r="FQ33" i="2" l="1"/>
  <c r="FQ24" i="2"/>
  <c r="FQ25" i="2" l="1"/>
  <c r="FQ26" i="2" s="1"/>
  <c r="FQ27" i="2" s="1"/>
  <c r="FQ30" i="2" s="1"/>
  <c r="FQ21" i="2" s="1"/>
  <c r="FQ22" i="2" s="1"/>
  <c r="FR28" i="2" l="1"/>
  <c r="FR23" i="2"/>
  <c r="FQ31" i="2"/>
  <c r="FR24" i="2" l="1"/>
  <c r="FR33" i="2"/>
  <c r="FR25" i="2" l="1"/>
  <c r="FR26" i="2" s="1"/>
  <c r="FR27" i="2" s="1"/>
  <c r="FR30" i="2" s="1"/>
  <c r="FR21" i="2" s="1"/>
  <c r="FR22" i="2" s="1"/>
  <c r="FS28" i="2" l="1"/>
  <c r="FS23" i="2"/>
  <c r="FR31" i="2"/>
  <c r="FS33" i="2" l="1"/>
  <c r="FS24" i="2"/>
  <c r="FS25" i="2" l="1"/>
  <c r="FS26" i="2" s="1"/>
  <c r="FS27" i="2" s="1"/>
  <c r="FS30" i="2" s="1"/>
  <c r="FS21" i="2" s="1"/>
  <c r="FS22" i="2" s="1"/>
  <c r="FT28" i="2" l="1"/>
  <c r="FT23" i="2"/>
  <c r="FS31" i="2"/>
  <c r="FT33" i="2" l="1"/>
  <c r="FT24" i="2"/>
  <c r="FT25" i="2" l="1"/>
  <c r="FT26" i="2" s="1"/>
  <c r="FT27" i="2" s="1"/>
  <c r="FT30" i="2" s="1"/>
  <c r="FT21" i="2" s="1"/>
  <c r="FT22" i="2" s="1"/>
  <c r="FU28" i="2" l="1"/>
  <c r="FU23" i="2"/>
  <c r="FT31" i="2"/>
  <c r="FU24" i="2" l="1"/>
  <c r="FU33" i="2"/>
  <c r="FU25" i="2" l="1"/>
  <c r="FU26" i="2" s="1"/>
  <c r="FU27" i="2" s="1"/>
  <c r="FU30" i="2" s="1"/>
  <c r="FU21" i="2" s="1"/>
  <c r="FU22" i="2" s="1"/>
  <c r="FV28" i="2" l="1"/>
  <c r="FV23" i="2"/>
  <c r="FU31" i="2"/>
  <c r="FV33" i="2" l="1"/>
  <c r="FV24" i="2"/>
  <c r="FV25" i="2" l="1"/>
  <c r="FV26" i="2" s="1"/>
  <c r="FV27" i="2" s="1"/>
  <c r="FV30" i="2" s="1"/>
  <c r="FV21" i="2" s="1"/>
  <c r="FV22" i="2" s="1"/>
  <c r="FW28" i="2" l="1"/>
  <c r="FW23" i="2"/>
  <c r="FV31" i="2"/>
  <c r="FW33" i="2" l="1"/>
  <c r="FW24" i="2"/>
  <c r="FW25" i="2" l="1"/>
  <c r="FW26" i="2" s="1"/>
  <c r="FW27" i="2" s="1"/>
  <c r="FW30" i="2" s="1"/>
  <c r="FW21" i="2" s="1"/>
  <c r="FW22" i="2" s="1"/>
  <c r="FX23" i="2" l="1"/>
  <c r="FX28" i="2"/>
  <c r="FW31" i="2"/>
  <c r="FX33" i="2" l="1"/>
  <c r="FX24" i="2"/>
  <c r="FX25" i="2" l="1"/>
  <c r="FX26" i="2" s="1"/>
  <c r="FX27" i="2" s="1"/>
  <c r="FX30" i="2" s="1"/>
  <c r="FX21" i="2" s="1"/>
  <c r="FX22" i="2" s="1"/>
  <c r="FY28" i="2" l="1"/>
  <c r="FY23" i="2"/>
  <c r="FX31" i="2"/>
  <c r="FY33" i="2" l="1"/>
  <c r="FY24" i="2"/>
  <c r="FY25" i="2" l="1"/>
  <c r="FY26" i="2" s="1"/>
  <c r="FY27" i="2" s="1"/>
  <c r="FY30" i="2" s="1"/>
  <c r="FY21" i="2" s="1"/>
  <c r="FY22" i="2" s="1"/>
  <c r="FZ28" i="2" l="1"/>
  <c r="FZ23" i="2"/>
  <c r="FY31" i="2"/>
  <c r="FZ33" i="2" l="1"/>
  <c r="FZ24" i="2"/>
  <c r="FZ25" i="2" l="1"/>
  <c r="FZ26" i="2" s="1"/>
  <c r="FZ27" i="2" s="1"/>
  <c r="FZ30" i="2" s="1"/>
  <c r="FZ21" i="2" s="1"/>
  <c r="FZ22" i="2" s="1"/>
  <c r="GA28" i="2" l="1"/>
  <c r="GA23" i="2"/>
  <c r="FZ31" i="2"/>
  <c r="GA24" i="2" l="1"/>
  <c r="GA33" i="2"/>
  <c r="GA25" i="2" l="1"/>
  <c r="GA26" i="2" s="1"/>
  <c r="GA27" i="2" s="1"/>
  <c r="GA30" i="2" s="1"/>
  <c r="GA21" i="2" s="1"/>
  <c r="GA22" i="2" s="1"/>
  <c r="GB28" i="2" l="1"/>
  <c r="GB23" i="2"/>
  <c r="GA31" i="2"/>
  <c r="GB33" i="2" l="1"/>
  <c r="GB24" i="2"/>
  <c r="GB25" i="2" l="1"/>
  <c r="GB26" i="2" s="1"/>
  <c r="GB27" i="2" s="1"/>
  <c r="GB30" i="2" s="1"/>
  <c r="GB21" i="2" s="1"/>
  <c r="GB22" i="2" s="1"/>
  <c r="GC28" i="2" l="1"/>
  <c r="GC23" i="2"/>
  <c r="GB31" i="2"/>
  <c r="GC33" i="2" l="1"/>
  <c r="GC24" i="2"/>
  <c r="GC25" i="2" l="1"/>
  <c r="GC26" i="2" s="1"/>
  <c r="GC27" i="2" s="1"/>
  <c r="GC30" i="2" s="1"/>
  <c r="GC21" i="2" s="1"/>
  <c r="GC22" i="2" s="1"/>
  <c r="GD28" i="2" l="1"/>
  <c r="GD23" i="2"/>
  <c r="GC31" i="2"/>
  <c r="GD33" i="2" l="1"/>
  <c r="GD24" i="2"/>
  <c r="GD25" i="2" l="1"/>
  <c r="GD26" i="2" s="1"/>
  <c r="GD27" i="2" s="1"/>
  <c r="GD30" i="2" s="1"/>
  <c r="GD21" i="2" s="1"/>
  <c r="GD22" i="2" s="1"/>
  <c r="GE23" i="2" l="1"/>
  <c r="GE28" i="2"/>
  <c r="GD31" i="2"/>
  <c r="GE33" i="2" l="1"/>
  <c r="GE24" i="2"/>
  <c r="GE25" i="2" l="1"/>
  <c r="GE26" i="2" s="1"/>
  <c r="GE27" i="2" s="1"/>
  <c r="GE30" i="2" s="1"/>
  <c r="GE21" i="2" s="1"/>
  <c r="GE22" i="2" s="1"/>
  <c r="GF28" i="2" l="1"/>
  <c r="GF23" i="2"/>
  <c r="GE31" i="2"/>
  <c r="GF33" i="2" l="1"/>
  <c r="GF24" i="2"/>
  <c r="GF25" i="2" l="1"/>
  <c r="GF26" i="2" s="1"/>
  <c r="GF27" i="2" s="1"/>
  <c r="GF30" i="2" s="1"/>
  <c r="GF21" i="2" s="1"/>
  <c r="GF22" i="2" s="1"/>
  <c r="GG28" i="2" l="1"/>
  <c r="GG23" i="2"/>
  <c r="GF31" i="2"/>
  <c r="GG33" i="2" l="1"/>
  <c r="GG24" i="2"/>
  <c r="GG25" i="2" l="1"/>
  <c r="GG26" i="2" s="1"/>
  <c r="GG27" i="2" s="1"/>
  <c r="GG30" i="2" s="1"/>
  <c r="GG21" i="2" s="1"/>
  <c r="GG22" i="2" s="1"/>
  <c r="GH28" i="2" l="1"/>
  <c r="GH23" i="2"/>
  <c r="GG31" i="2"/>
  <c r="GH33" i="2" l="1"/>
  <c r="GH24" i="2"/>
  <c r="GH25" i="2" l="1"/>
  <c r="GH26" i="2" s="1"/>
  <c r="GH27" i="2" s="1"/>
  <c r="GH30" i="2" s="1"/>
  <c r="GH21" i="2" s="1"/>
  <c r="GH22" i="2" s="1"/>
  <c r="GI28" i="2" l="1"/>
  <c r="GI23" i="2"/>
  <c r="GH31" i="2"/>
  <c r="GI24" i="2" l="1"/>
  <c r="GI33" i="2"/>
  <c r="GI25" i="2" l="1"/>
  <c r="GI26" i="2" s="1"/>
  <c r="GI27" i="2" s="1"/>
  <c r="GI30" i="2" s="1"/>
  <c r="GI21" i="2" s="1"/>
  <c r="GI22" i="2" s="1"/>
  <c r="GJ28" i="2" l="1"/>
  <c r="GJ23" i="2"/>
  <c r="GI31" i="2"/>
  <c r="GJ33" i="2" l="1"/>
  <c r="GJ24" i="2"/>
  <c r="GJ25" i="2" l="1"/>
  <c r="GJ26" i="2" s="1"/>
  <c r="GJ27" i="2" s="1"/>
  <c r="GJ30" i="2" s="1"/>
  <c r="GJ21" i="2" s="1"/>
  <c r="GJ22" i="2" s="1"/>
  <c r="GK28" i="2" l="1"/>
  <c r="GK23" i="2"/>
  <c r="GJ31" i="2"/>
  <c r="GK24" i="2" l="1"/>
  <c r="GK33" i="2"/>
  <c r="GK25" i="2" l="1"/>
  <c r="GK26" i="2" s="1"/>
  <c r="GK27" i="2" s="1"/>
  <c r="GK30" i="2" s="1"/>
  <c r="GK21" i="2" s="1"/>
  <c r="GK22" i="2" s="1"/>
  <c r="GL28" i="2" l="1"/>
  <c r="GL23" i="2"/>
  <c r="GK31" i="2"/>
  <c r="GL33" i="2" l="1"/>
  <c r="GL24" i="2"/>
  <c r="GL25" i="2" l="1"/>
  <c r="GL26" i="2" s="1"/>
  <c r="GL27" i="2" s="1"/>
  <c r="GL30" i="2" s="1"/>
  <c r="GL21" i="2" s="1"/>
  <c r="GL22" i="2" s="1"/>
  <c r="GM28" i="2" l="1"/>
  <c r="GM23" i="2"/>
  <c r="GL31" i="2"/>
  <c r="GM33" i="2" l="1"/>
  <c r="GM24" i="2"/>
  <c r="GM25" i="2" l="1"/>
  <c r="GM26" i="2" s="1"/>
  <c r="GM27" i="2" s="1"/>
  <c r="GM30" i="2" s="1"/>
  <c r="GM21" i="2" s="1"/>
  <c r="GM22" i="2" s="1"/>
  <c r="GN23" i="2" l="1"/>
  <c r="GN28" i="2"/>
  <c r="GM31" i="2"/>
  <c r="GN33" i="2" l="1"/>
  <c r="GN24" i="2"/>
  <c r="GN25" i="2" l="1"/>
  <c r="GN26" i="2" s="1"/>
  <c r="GN27" i="2" s="1"/>
  <c r="GN30" i="2" s="1"/>
  <c r="GN21" i="2" s="1"/>
  <c r="GN22" i="2" s="1"/>
  <c r="GO28" i="2" l="1"/>
  <c r="GO23" i="2"/>
  <c r="GN31" i="2"/>
  <c r="GO24" i="2" l="1"/>
  <c r="GO33" i="2"/>
  <c r="GO25" i="2" l="1"/>
  <c r="GO26" i="2" s="1"/>
  <c r="GO27" i="2" s="1"/>
  <c r="GO30" i="2" s="1"/>
  <c r="GO21" i="2" s="1"/>
  <c r="GO22" i="2" s="1"/>
  <c r="GP28" i="2" l="1"/>
  <c r="GP23" i="2"/>
  <c r="GO31" i="2"/>
  <c r="GP24" i="2" l="1"/>
  <c r="GP33" i="2"/>
  <c r="GP25" i="2" l="1"/>
  <c r="GP26" i="2" s="1"/>
  <c r="GP27" i="2" s="1"/>
  <c r="GP30" i="2" s="1"/>
  <c r="GP21" i="2" s="1"/>
  <c r="GP22" i="2" s="1"/>
  <c r="GQ28" i="2" l="1"/>
  <c r="GQ23" i="2"/>
  <c r="GP31" i="2"/>
  <c r="GQ33" i="2" l="1"/>
  <c r="GQ24" i="2"/>
  <c r="GQ25" i="2" l="1"/>
  <c r="GQ26" i="2" s="1"/>
  <c r="GQ27" i="2" s="1"/>
  <c r="GQ30" i="2" s="1"/>
  <c r="GQ21" i="2" s="1"/>
  <c r="GQ22" i="2" s="1"/>
  <c r="GR28" i="2" l="1"/>
  <c r="GR23" i="2"/>
  <c r="GQ31" i="2"/>
  <c r="GR33" i="2" l="1"/>
  <c r="GR24" i="2"/>
  <c r="GR25" i="2" l="1"/>
  <c r="GR26" i="2" s="1"/>
  <c r="GR27" i="2" s="1"/>
  <c r="GR30" i="2" s="1"/>
  <c r="GR21" i="2" s="1"/>
  <c r="GR22" i="2" s="1"/>
  <c r="GS28" i="2" l="1"/>
  <c r="GS23" i="2"/>
  <c r="GR31" i="2"/>
  <c r="GS33" i="2" l="1"/>
  <c r="GS24" i="2"/>
  <c r="GS25" i="2" l="1"/>
  <c r="GS26" i="2" s="1"/>
  <c r="GS27" i="2" s="1"/>
  <c r="GS30" i="2" s="1"/>
  <c r="GS21" i="2" s="1"/>
  <c r="GS22" i="2" s="1"/>
  <c r="GT23" i="2" l="1"/>
  <c r="GT28" i="2"/>
  <c r="GS31" i="2"/>
  <c r="GT33" i="2" l="1"/>
  <c r="GT24" i="2"/>
  <c r="GT25" i="2" l="1"/>
  <c r="GT26" i="2" s="1"/>
  <c r="GT27" i="2" s="1"/>
  <c r="GT30" i="2" s="1"/>
  <c r="GT21" i="2" s="1"/>
  <c r="GT22" i="2" s="1"/>
  <c r="GU28" i="2" l="1"/>
  <c r="GU23" i="2"/>
  <c r="GT31" i="2"/>
  <c r="GU24" i="2" l="1"/>
  <c r="GU33" i="2"/>
  <c r="GU25" i="2" l="1"/>
  <c r="GU26" i="2" s="1"/>
  <c r="GU27" i="2" s="1"/>
  <c r="GU30" i="2" s="1"/>
  <c r="GU21" i="2" s="1"/>
  <c r="GU22" i="2" s="1"/>
  <c r="GV23" i="2" l="1"/>
  <c r="GV28" i="2"/>
  <c r="GU31" i="2"/>
  <c r="GV33" i="2" l="1"/>
  <c r="GV24" i="2"/>
  <c r="GV25" i="2" l="1"/>
  <c r="GV26" i="2" s="1"/>
  <c r="GV27" i="2" s="1"/>
  <c r="GV30" i="2" s="1"/>
  <c r="GV21" i="2" s="1"/>
  <c r="GV22" i="2" s="1"/>
  <c r="GW28" i="2" l="1"/>
  <c r="GW23" i="2"/>
  <c r="GV31" i="2"/>
  <c r="GW24" i="2" l="1"/>
  <c r="GW33" i="2"/>
  <c r="GW25" i="2" l="1"/>
  <c r="GW26" i="2" s="1"/>
  <c r="GW27" i="2" s="1"/>
  <c r="GW30" i="2" s="1"/>
  <c r="GW21" i="2" s="1"/>
  <c r="GW22" i="2" s="1"/>
  <c r="GX28" i="2" l="1"/>
  <c r="GX23" i="2"/>
  <c r="GW31" i="2"/>
  <c r="GX33" i="2" l="1"/>
  <c r="GX24" i="2"/>
  <c r="GX25" i="2" l="1"/>
  <c r="GX26" i="2" s="1"/>
  <c r="GX27" i="2" s="1"/>
  <c r="GX30" i="2" s="1"/>
  <c r="GX21" i="2" s="1"/>
  <c r="GX22" i="2" s="1"/>
  <c r="GY28" i="2" l="1"/>
  <c r="GY23" i="2"/>
  <c r="GX31" i="2"/>
  <c r="GY24" i="2" l="1"/>
  <c r="GY33" i="2"/>
  <c r="GY25" i="2" l="1"/>
  <c r="GY26" i="2" s="1"/>
  <c r="GY27" i="2" s="1"/>
  <c r="GY30" i="2" s="1"/>
  <c r="GY21" i="2" s="1"/>
  <c r="GY22" i="2" s="1"/>
  <c r="GZ28" i="2" l="1"/>
  <c r="GZ23" i="2"/>
  <c r="GY31" i="2"/>
  <c r="GZ33" i="2" l="1"/>
  <c r="GZ24" i="2"/>
  <c r="GZ25" i="2" l="1"/>
  <c r="GZ26" i="2" s="1"/>
  <c r="GZ27" i="2" s="1"/>
  <c r="GZ30" i="2" s="1"/>
  <c r="GZ21" i="2" s="1"/>
  <c r="GZ22" i="2" s="1"/>
  <c r="HA28" i="2" l="1"/>
  <c r="HA23" i="2"/>
  <c r="GZ31" i="2"/>
  <c r="HA33" i="2" l="1"/>
  <c r="HA24" i="2"/>
  <c r="HA25" i="2" l="1"/>
  <c r="HA26" i="2" s="1"/>
  <c r="HA27" i="2" s="1"/>
  <c r="HA30" i="2" s="1"/>
  <c r="HA21" i="2" s="1"/>
  <c r="HA22" i="2" s="1"/>
  <c r="HB28" i="2" l="1"/>
  <c r="HB23" i="2"/>
  <c r="HA31" i="2"/>
  <c r="HB33" i="2" l="1"/>
  <c r="HB24" i="2"/>
  <c r="HB25" i="2" l="1"/>
  <c r="HB26" i="2" s="1"/>
  <c r="HB27" i="2" s="1"/>
  <c r="HB30" i="2" s="1"/>
  <c r="HB21" i="2" s="1"/>
  <c r="HB22" i="2" s="1"/>
  <c r="HC28" i="2" l="1"/>
  <c r="HC23" i="2"/>
  <c r="HB31" i="2"/>
  <c r="HC24" i="2" l="1"/>
  <c r="HC33" i="2"/>
  <c r="HC25" i="2" l="1"/>
  <c r="HC26" i="2" s="1"/>
  <c r="HC27" i="2" s="1"/>
  <c r="HC30" i="2" s="1"/>
  <c r="HC21" i="2" s="1"/>
  <c r="HC22" i="2" s="1"/>
  <c r="HD28" i="2" l="1"/>
  <c r="HD23" i="2"/>
  <c r="HC31" i="2"/>
  <c r="HD33" i="2" l="1"/>
  <c r="HD24" i="2"/>
  <c r="HD25" i="2" l="1"/>
  <c r="HD26" i="2" s="1"/>
  <c r="HD27" i="2" s="1"/>
  <c r="HD30" i="2" s="1"/>
  <c r="HD21" i="2" s="1"/>
  <c r="HD22" i="2" s="1"/>
  <c r="HE28" i="2" l="1"/>
  <c r="HE23" i="2"/>
  <c r="HD31" i="2"/>
  <c r="HE24" i="2" l="1"/>
  <c r="HE33" i="2"/>
  <c r="HE25" i="2" l="1"/>
  <c r="HE26" i="2" s="1"/>
  <c r="HE27" i="2" s="1"/>
  <c r="HE30" i="2" s="1"/>
  <c r="HE21" i="2" s="1"/>
  <c r="HE22" i="2" s="1"/>
  <c r="HF28" i="2" l="1"/>
  <c r="HF23" i="2"/>
  <c r="HE31" i="2"/>
  <c r="HF33" i="2" l="1"/>
  <c r="HF24" i="2"/>
  <c r="HF25" i="2" l="1"/>
  <c r="HF26" i="2" s="1"/>
  <c r="HF27" i="2" s="1"/>
  <c r="HF30" i="2" s="1"/>
  <c r="HF21" i="2" s="1"/>
  <c r="HF22" i="2" s="1"/>
  <c r="HG28" i="2" l="1"/>
  <c r="HG23" i="2"/>
  <c r="HF31" i="2"/>
  <c r="HG33" i="2" l="1"/>
  <c r="HG24" i="2"/>
  <c r="HG25" i="2" l="1"/>
  <c r="HG26" i="2" s="1"/>
  <c r="HG27" i="2" s="1"/>
  <c r="HG30" i="2" s="1"/>
  <c r="HG21" i="2" s="1"/>
  <c r="HG22" i="2" s="1"/>
  <c r="HH28" i="2" l="1"/>
  <c r="HH23" i="2"/>
  <c r="HG31" i="2"/>
  <c r="HH24" i="2" l="1"/>
  <c r="HH33" i="2"/>
  <c r="HH25" i="2" l="1"/>
  <c r="HH26" i="2" s="1"/>
  <c r="HH27" i="2" s="1"/>
  <c r="HH30" i="2" s="1"/>
  <c r="HH21" i="2" s="1"/>
  <c r="HH22" i="2" s="1"/>
  <c r="HI28" i="2" l="1"/>
  <c r="HI23" i="2"/>
  <c r="HH31" i="2"/>
  <c r="HI24" i="2" l="1"/>
  <c r="HI33" i="2"/>
  <c r="HI25" i="2" l="1"/>
  <c r="HI26" i="2" s="1"/>
  <c r="HI27" i="2" s="1"/>
  <c r="HI30" i="2" s="1"/>
  <c r="HI21" i="2" s="1"/>
  <c r="HI22" i="2" s="1"/>
  <c r="HJ28" i="2" l="1"/>
  <c r="HJ23" i="2"/>
  <c r="HI31" i="2"/>
  <c r="HJ33" i="2" l="1"/>
  <c r="HJ24" i="2"/>
  <c r="HJ25" i="2" l="1"/>
  <c r="HJ26" i="2" s="1"/>
  <c r="HJ27" i="2" s="1"/>
  <c r="HJ30" i="2" s="1"/>
  <c r="HJ21" i="2" s="1"/>
  <c r="HJ22" i="2" s="1"/>
  <c r="HK28" i="2" l="1"/>
  <c r="HK23" i="2"/>
  <c r="HJ31" i="2"/>
  <c r="HK24" i="2" l="1"/>
  <c r="HK33" i="2"/>
  <c r="HK25" i="2" l="1"/>
  <c r="HK26" i="2" s="1"/>
  <c r="HK27" i="2" s="1"/>
  <c r="HK30" i="2" s="1"/>
  <c r="HK21" i="2" s="1"/>
  <c r="HK22" i="2" s="1"/>
  <c r="HL28" i="2" l="1"/>
  <c r="HL23" i="2"/>
  <c r="HK31" i="2"/>
  <c r="HL33" i="2" l="1"/>
  <c r="HL24" i="2"/>
  <c r="HL25" i="2" l="1"/>
  <c r="HL26" i="2" s="1"/>
  <c r="HL27" i="2" s="1"/>
  <c r="HL30" i="2" s="1"/>
  <c r="HL21" i="2" s="1"/>
  <c r="HL22" i="2" s="1"/>
  <c r="HM28" i="2" l="1"/>
  <c r="HM23" i="2"/>
  <c r="HL31" i="2"/>
  <c r="HM24" i="2" l="1"/>
  <c r="HM33" i="2"/>
  <c r="HM25" i="2" l="1"/>
  <c r="HM26" i="2" s="1"/>
  <c r="HM27" i="2" s="1"/>
  <c r="HM30" i="2" s="1"/>
  <c r="HM21" i="2" s="1"/>
  <c r="HM22" i="2" s="1"/>
  <c r="HN28" i="2" l="1"/>
  <c r="HN23" i="2"/>
  <c r="HM31" i="2"/>
  <c r="HN33" i="2" l="1"/>
  <c r="HN24" i="2"/>
  <c r="HN25" i="2" l="1"/>
  <c r="HN26" i="2" s="1"/>
  <c r="HN27" i="2" s="1"/>
  <c r="HN30" i="2" s="1"/>
  <c r="HN21" i="2" s="1"/>
  <c r="HN22" i="2" s="1"/>
  <c r="HO23" i="2" l="1"/>
  <c r="HO28" i="2"/>
  <c r="HN31" i="2"/>
  <c r="HO33" i="2" l="1"/>
  <c r="HO24" i="2"/>
  <c r="HO25" i="2" l="1"/>
  <c r="HO26" i="2" s="1"/>
  <c r="HO27" i="2" s="1"/>
  <c r="HO30" i="2" s="1"/>
  <c r="HO21" i="2" s="1"/>
  <c r="HO22" i="2" s="1"/>
  <c r="HP28" i="2" l="1"/>
  <c r="HP23" i="2"/>
  <c r="HO31" i="2"/>
  <c r="HP33" i="2" l="1"/>
  <c r="HP24" i="2"/>
  <c r="HP25" i="2" l="1"/>
  <c r="HP26" i="2" s="1"/>
  <c r="HP27" i="2" s="1"/>
  <c r="HP30" i="2" s="1"/>
  <c r="HP21" i="2" s="1"/>
  <c r="HP22" i="2" s="1"/>
  <c r="HQ28" i="2" l="1"/>
  <c r="HQ23" i="2"/>
  <c r="HP31" i="2"/>
  <c r="HQ24" i="2" l="1"/>
  <c r="HQ33" i="2"/>
  <c r="HQ25" i="2" l="1"/>
  <c r="HQ26" i="2" s="1"/>
  <c r="HQ27" i="2" s="1"/>
  <c r="HQ30" i="2" s="1"/>
  <c r="HQ21" i="2" s="1"/>
  <c r="HQ22" i="2" s="1"/>
  <c r="HR28" i="2" l="1"/>
  <c r="HR23" i="2"/>
  <c r="HQ31" i="2"/>
  <c r="HR24" i="2" l="1"/>
  <c r="HR33" i="2"/>
  <c r="HR25" i="2" l="1"/>
  <c r="HR26" i="2" s="1"/>
  <c r="HR27" i="2" s="1"/>
  <c r="HR30" i="2" s="1"/>
  <c r="HR21" i="2" s="1"/>
  <c r="HR22" i="2" s="1"/>
  <c r="HS23" i="2" l="1"/>
  <c r="HS28" i="2"/>
  <c r="HR31" i="2"/>
  <c r="HS33" i="2" l="1"/>
  <c r="HS24" i="2"/>
  <c r="HS25" i="2" l="1"/>
  <c r="HS26" i="2" s="1"/>
  <c r="HS27" i="2" s="1"/>
  <c r="HS30" i="2" s="1"/>
  <c r="HS21" i="2" s="1"/>
  <c r="HS22" i="2" s="1"/>
  <c r="HT28" i="2" l="1"/>
  <c r="HT23" i="2"/>
  <c r="HS31" i="2"/>
  <c r="HT33" i="2" l="1"/>
  <c r="HT24" i="2"/>
  <c r="HT25" i="2" l="1"/>
  <c r="HT26" i="2" s="1"/>
  <c r="HT27" i="2" s="1"/>
  <c r="HT30" i="2" s="1"/>
  <c r="HT21" i="2" s="1"/>
  <c r="HT22" i="2" s="1"/>
  <c r="HU28" i="2" l="1"/>
  <c r="HU23" i="2"/>
  <c r="HT31" i="2"/>
  <c r="HU24" i="2" l="1"/>
  <c r="HU33" i="2"/>
  <c r="HU25" i="2" l="1"/>
  <c r="HU26" i="2" s="1"/>
  <c r="HU27" i="2" s="1"/>
  <c r="HU30" i="2" s="1"/>
  <c r="HU21" i="2" s="1"/>
  <c r="HU22" i="2" s="1"/>
  <c r="HV28" i="2" l="1"/>
  <c r="HV23" i="2"/>
  <c r="HU31" i="2"/>
  <c r="HV33" i="2" l="1"/>
  <c r="HV24" i="2"/>
  <c r="HV25" i="2" l="1"/>
  <c r="HV26" i="2" s="1"/>
  <c r="HV27" i="2" s="1"/>
  <c r="HV30" i="2" s="1"/>
  <c r="HV21" i="2" s="1"/>
  <c r="HV22" i="2" s="1"/>
  <c r="HW28" i="2" l="1"/>
  <c r="HW23" i="2"/>
  <c r="HV31" i="2"/>
  <c r="HW24" i="2" l="1"/>
  <c r="HW33" i="2"/>
  <c r="HW25" i="2" l="1"/>
  <c r="HW26" i="2" s="1"/>
  <c r="HW27" i="2" s="1"/>
  <c r="HW30" i="2" s="1"/>
  <c r="HW21" i="2" s="1"/>
  <c r="HW22" i="2" s="1"/>
  <c r="HX28" i="2" l="1"/>
  <c r="HX23" i="2"/>
  <c r="HW31" i="2"/>
  <c r="HX33" i="2" l="1"/>
  <c r="HX24" i="2"/>
  <c r="HX25" i="2" l="1"/>
  <c r="HX26" i="2" s="1"/>
  <c r="HX27" i="2" s="1"/>
  <c r="HX30" i="2" s="1"/>
  <c r="HX21" i="2" s="1"/>
  <c r="HX22" i="2" s="1"/>
  <c r="HY28" i="2" l="1"/>
  <c r="HY23" i="2"/>
  <c r="HX31" i="2"/>
  <c r="HY24" i="2" l="1"/>
  <c r="HY33" i="2"/>
  <c r="HY25" i="2" l="1"/>
  <c r="HY26" i="2" s="1"/>
  <c r="HY27" i="2" s="1"/>
  <c r="HY30" i="2" s="1"/>
  <c r="HY21" i="2" s="1"/>
  <c r="HY22" i="2" s="1"/>
  <c r="HZ28" i="2" l="1"/>
  <c r="HZ23" i="2"/>
  <c r="HY31" i="2"/>
  <c r="HZ33" i="2" l="1"/>
  <c r="HZ24" i="2"/>
  <c r="HZ25" i="2" l="1"/>
  <c r="HZ26" i="2" s="1"/>
  <c r="HZ27" i="2" s="1"/>
  <c r="HZ30" i="2" s="1"/>
  <c r="HZ21" i="2" s="1"/>
  <c r="HZ22" i="2" s="1"/>
  <c r="IA28" i="2" l="1"/>
  <c r="IA23" i="2"/>
  <c r="HZ31" i="2"/>
  <c r="IA24" i="2" l="1"/>
  <c r="IA33" i="2"/>
  <c r="IA25" i="2" l="1"/>
  <c r="IA26" i="2" s="1"/>
  <c r="IA27" i="2" s="1"/>
  <c r="IA30" i="2" s="1"/>
  <c r="IA21" i="2" s="1"/>
  <c r="IA22" i="2" s="1"/>
  <c r="IB28" i="2" l="1"/>
  <c r="IB23" i="2"/>
  <c r="IA31" i="2"/>
  <c r="IB33" i="2" l="1"/>
  <c r="IB24" i="2"/>
  <c r="IB25" i="2" l="1"/>
  <c r="IB26" i="2" s="1"/>
  <c r="IB27" i="2" s="1"/>
  <c r="IB30" i="2" s="1"/>
  <c r="IB21" i="2" s="1"/>
  <c r="IB22" i="2" s="1"/>
  <c r="IC28" i="2" l="1"/>
  <c r="IC23" i="2"/>
  <c r="IB31" i="2"/>
  <c r="IC24" i="2" l="1"/>
  <c r="IC33" i="2"/>
  <c r="IC25" i="2" l="1"/>
  <c r="IC26" i="2" s="1"/>
  <c r="IC27" i="2" s="1"/>
  <c r="IC30" i="2" s="1"/>
  <c r="IC21" i="2" s="1"/>
  <c r="IC22" i="2" s="1"/>
  <c r="ID28" i="2" l="1"/>
  <c r="ID23" i="2"/>
  <c r="IC31" i="2"/>
  <c r="ID33" i="2" l="1"/>
  <c r="ID24" i="2"/>
  <c r="ID25" i="2" l="1"/>
  <c r="ID26" i="2" s="1"/>
  <c r="ID27" i="2" s="1"/>
  <c r="ID30" i="2" s="1"/>
  <c r="ID21" i="2" s="1"/>
  <c r="ID22" i="2" s="1"/>
  <c r="IE28" i="2" l="1"/>
  <c r="IE23" i="2"/>
  <c r="ID31" i="2"/>
  <c r="IE24" i="2" l="1"/>
  <c r="IE33" i="2"/>
  <c r="IE25" i="2" l="1"/>
  <c r="IE26" i="2" s="1"/>
  <c r="IE27" i="2" s="1"/>
  <c r="IE30" i="2" s="1"/>
  <c r="IE21" i="2" s="1"/>
  <c r="IE22" i="2" s="1"/>
  <c r="IF28" i="2" l="1"/>
  <c r="IF23" i="2"/>
  <c r="IE31" i="2"/>
  <c r="IF33" i="2" l="1"/>
  <c r="IF24" i="2"/>
  <c r="IF25" i="2" l="1"/>
  <c r="IF26" i="2" s="1"/>
  <c r="IF27" i="2" s="1"/>
  <c r="IF30" i="2" s="1"/>
  <c r="IF21" i="2" s="1"/>
  <c r="IF22" i="2" s="1"/>
  <c r="IG23" i="2" l="1"/>
  <c r="IG28" i="2"/>
  <c r="IF31" i="2"/>
  <c r="IG33" i="2" l="1"/>
  <c r="IG24" i="2"/>
  <c r="IG25" i="2" l="1"/>
  <c r="IG26" i="2" s="1"/>
  <c r="IG27" i="2" s="1"/>
  <c r="IG30" i="2" s="1"/>
  <c r="IG21" i="2" s="1"/>
  <c r="IG22" i="2" s="1"/>
  <c r="IH28" i="2" l="1"/>
  <c r="IH23" i="2"/>
  <c r="IG31" i="2"/>
  <c r="IH33" i="2" l="1"/>
  <c r="IH24" i="2"/>
  <c r="IH25" i="2" l="1"/>
  <c r="IH26" i="2" s="1"/>
  <c r="IH27" i="2" s="1"/>
  <c r="IH30" i="2" s="1"/>
  <c r="IH21" i="2" s="1"/>
  <c r="IH22" i="2" s="1"/>
  <c r="II28" i="2" l="1"/>
  <c r="II23" i="2"/>
  <c r="IH31" i="2"/>
  <c r="II24" i="2" l="1"/>
  <c r="II33" i="2"/>
  <c r="II25" i="2" l="1"/>
  <c r="II26" i="2" s="1"/>
  <c r="II27" i="2" s="1"/>
  <c r="II30" i="2" s="1"/>
  <c r="II21" i="2" s="1"/>
  <c r="II22" i="2" s="1"/>
  <c r="IJ28" i="2" l="1"/>
  <c r="IJ23" i="2"/>
  <c r="II31" i="2"/>
  <c r="IJ33" i="2" l="1"/>
  <c r="IJ24" i="2"/>
  <c r="IJ25" i="2" l="1"/>
  <c r="IJ26" i="2" s="1"/>
  <c r="IJ27" i="2" s="1"/>
  <c r="IJ30" i="2" s="1"/>
  <c r="IJ21" i="2" s="1"/>
  <c r="IJ22" i="2" s="1"/>
  <c r="IK23" i="2" l="1"/>
  <c r="IK28" i="2"/>
  <c r="IJ31" i="2"/>
  <c r="IK24" i="2" l="1"/>
  <c r="IK33" i="2"/>
  <c r="IK25" i="2" l="1"/>
  <c r="IK26" i="2" s="1"/>
  <c r="IK27" i="2" s="1"/>
  <c r="IK30" i="2" s="1"/>
  <c r="IK21" i="2" s="1"/>
  <c r="IK22" i="2" s="1"/>
  <c r="IL28" i="2" l="1"/>
  <c r="IL23" i="2"/>
  <c r="IK31" i="2"/>
  <c r="IL24" i="2" l="1"/>
  <c r="IL33" i="2"/>
  <c r="IL25" i="2" l="1"/>
  <c r="IL26" i="2" s="1"/>
  <c r="IL27" i="2" s="1"/>
  <c r="IL30" i="2" s="1"/>
  <c r="IL21" i="2" s="1"/>
  <c r="IL22" i="2" s="1"/>
  <c r="IM28" i="2" l="1"/>
  <c r="IM23" i="2"/>
  <c r="IL31" i="2"/>
  <c r="IM33" i="2" l="1"/>
  <c r="IM24" i="2"/>
  <c r="IM25" i="2" l="1"/>
  <c r="IM26" i="2" s="1"/>
  <c r="IM27" i="2" s="1"/>
  <c r="IM30" i="2" s="1"/>
  <c r="IM21" i="2" s="1"/>
  <c r="IM22" i="2" s="1"/>
  <c r="IN28" i="2" l="1"/>
  <c r="IN23" i="2"/>
  <c r="IM31" i="2"/>
  <c r="IN33" i="2" l="1"/>
  <c r="IN24" i="2"/>
  <c r="IN25" i="2" l="1"/>
  <c r="IN26" i="2" s="1"/>
  <c r="IN27" i="2" s="1"/>
  <c r="IN30" i="2" s="1"/>
  <c r="IN21" i="2" s="1"/>
  <c r="IN22" i="2" s="1"/>
  <c r="IO28" i="2" l="1"/>
  <c r="IO23" i="2"/>
  <c r="IN31" i="2"/>
  <c r="IO33" i="2" l="1"/>
  <c r="IO24" i="2"/>
  <c r="IO25" i="2" l="1"/>
  <c r="IO26" i="2" s="1"/>
  <c r="IO27" i="2" s="1"/>
  <c r="IO30" i="2" s="1"/>
  <c r="IO21" i="2" s="1"/>
  <c r="IO22" i="2" s="1"/>
  <c r="IP28" i="2" l="1"/>
  <c r="IP23" i="2"/>
  <c r="IO31" i="2"/>
  <c r="IP33" i="2" l="1"/>
  <c r="IP24" i="2"/>
  <c r="IP25" i="2" l="1"/>
  <c r="IP26" i="2" s="1"/>
  <c r="IP27" i="2" s="1"/>
  <c r="IP30" i="2" s="1"/>
  <c r="IP21" i="2" s="1"/>
  <c r="IP22" i="2" s="1"/>
  <c r="IQ28" i="2" l="1"/>
  <c r="IQ23" i="2"/>
  <c r="IP31" i="2"/>
  <c r="IQ33" i="2" l="1"/>
  <c r="IQ24" i="2"/>
  <c r="IQ25" i="2" l="1"/>
  <c r="IQ26" i="2" s="1"/>
  <c r="IQ27" i="2" s="1"/>
  <c r="IQ30" i="2" s="1"/>
  <c r="IQ21" i="2" s="1"/>
  <c r="IQ22" i="2" s="1"/>
  <c r="IR28" i="2" l="1"/>
  <c r="IR23" i="2"/>
  <c r="IQ31" i="2"/>
  <c r="IR24" i="2" l="1"/>
  <c r="IR33" i="2"/>
  <c r="IR25" i="2" l="1"/>
  <c r="IR26" i="2" s="1"/>
  <c r="IR27" i="2" s="1"/>
  <c r="IR30" i="2" s="1"/>
  <c r="IR21" i="2" s="1"/>
  <c r="IR22" i="2" s="1"/>
  <c r="IS28" i="2" l="1"/>
  <c r="IS23" i="2"/>
  <c r="IR31" i="2"/>
  <c r="IS24" i="2" l="1"/>
  <c r="IS33" i="2"/>
  <c r="IS25" i="2" l="1"/>
  <c r="IS26" i="2" s="1"/>
  <c r="IS27" i="2" s="1"/>
  <c r="IS30" i="2" s="1"/>
  <c r="IS21" i="2" s="1"/>
  <c r="IS22" i="2" s="1"/>
  <c r="IT23" i="2" l="1"/>
  <c r="IT28" i="2"/>
  <c r="IS31" i="2"/>
  <c r="IT33" i="2" l="1"/>
  <c r="IT24" i="2"/>
  <c r="IT25" i="2" l="1"/>
  <c r="IT26" i="2" s="1"/>
  <c r="IT27" i="2" s="1"/>
  <c r="IT30" i="2" s="1"/>
  <c r="IT21" i="2" s="1"/>
  <c r="IT22" i="2" s="1"/>
  <c r="IU28" i="2" l="1"/>
  <c r="IU23" i="2"/>
  <c r="IT31" i="2"/>
  <c r="IU33" i="2" l="1"/>
  <c r="IU24" i="2"/>
  <c r="IU25" i="2" l="1"/>
  <c r="IU26" i="2" s="1"/>
  <c r="IU27" i="2" s="1"/>
  <c r="IU30" i="2" s="1"/>
  <c r="IU21" i="2" s="1"/>
  <c r="IU22" i="2" s="1"/>
  <c r="IV28" i="2" l="1"/>
  <c r="IV23" i="2"/>
  <c r="IU31" i="2"/>
  <c r="IV33" i="2" l="1"/>
  <c r="IV24" i="2"/>
  <c r="IV25" i="2" l="1"/>
  <c r="IV26" i="2" s="1"/>
  <c r="IV27" i="2" s="1"/>
  <c r="IV30" i="2" s="1"/>
  <c r="IV21" i="2" s="1"/>
  <c r="IV22" i="2" s="1"/>
  <c r="IW28" i="2" l="1"/>
  <c r="IW23" i="2"/>
  <c r="IV31" i="2"/>
  <c r="IW33" i="2" l="1"/>
  <c r="IW24" i="2"/>
  <c r="IW25" i="2" l="1"/>
  <c r="IW26" i="2" s="1"/>
  <c r="IW27" i="2" s="1"/>
  <c r="IW30" i="2" s="1"/>
  <c r="IW21" i="2" s="1"/>
  <c r="IW22" i="2" s="1"/>
  <c r="IX28" i="2" l="1"/>
  <c r="IX23" i="2"/>
  <c r="IW31" i="2"/>
  <c r="IX33" i="2" l="1"/>
  <c r="IX24" i="2"/>
  <c r="IX25" i="2" l="1"/>
  <c r="IX26" i="2" s="1"/>
  <c r="IX27" i="2" s="1"/>
  <c r="IX30" i="2" s="1"/>
  <c r="IX21" i="2" s="1"/>
  <c r="IX22" i="2" s="1"/>
  <c r="IY23" i="2" l="1"/>
  <c r="IY28" i="2"/>
  <c r="IX31" i="2"/>
  <c r="IY24" i="2" l="1"/>
  <c r="IY33" i="2"/>
  <c r="IY25" i="2" l="1"/>
  <c r="IY26" i="2" s="1"/>
  <c r="IY27" i="2" s="1"/>
  <c r="IY30" i="2" s="1"/>
  <c r="IY21" i="2" s="1"/>
  <c r="IY22" i="2" s="1"/>
  <c r="IZ28" i="2" l="1"/>
  <c r="IZ23" i="2"/>
  <c r="IY31" i="2"/>
  <c r="IZ24" i="2" l="1"/>
  <c r="IZ33" i="2"/>
  <c r="IZ25" i="2" l="1"/>
  <c r="IZ26" i="2" s="1"/>
  <c r="IZ27" i="2" s="1"/>
  <c r="IZ30" i="2" s="1"/>
  <c r="IZ21" i="2" s="1"/>
  <c r="IZ22" i="2" s="1"/>
  <c r="JA23" i="2" l="1"/>
  <c r="JA28" i="2"/>
  <c r="IZ31" i="2"/>
  <c r="JA24" i="2" l="1"/>
  <c r="JA33" i="2"/>
  <c r="JA25" i="2" l="1"/>
  <c r="JA26" i="2" s="1"/>
  <c r="JA27" i="2" s="1"/>
  <c r="JA30" i="2" s="1"/>
  <c r="JA21" i="2" s="1"/>
  <c r="JA22" i="2" s="1"/>
  <c r="JB28" i="2" l="1"/>
  <c r="JB23" i="2"/>
  <c r="JA31" i="2"/>
  <c r="JB33" i="2" l="1"/>
  <c r="JB24" i="2"/>
  <c r="JB25" i="2" l="1"/>
  <c r="JB26" i="2" s="1"/>
  <c r="JB27" i="2" s="1"/>
  <c r="JB30" i="2" s="1"/>
  <c r="JB21" i="2" s="1"/>
  <c r="JB22" i="2" s="1"/>
  <c r="JC28" i="2" l="1"/>
  <c r="JC23" i="2"/>
  <c r="JB31" i="2"/>
  <c r="JC33" i="2" l="1"/>
  <c r="JC24" i="2"/>
  <c r="JC25" i="2" l="1"/>
  <c r="JC26" i="2" s="1"/>
  <c r="JC27" i="2" s="1"/>
  <c r="JC30" i="2" s="1"/>
  <c r="JC21" i="2" s="1"/>
  <c r="JC22" i="2" s="1"/>
  <c r="JD28" i="2" l="1"/>
  <c r="JD23" i="2"/>
  <c r="JC31" i="2"/>
  <c r="JD33" i="2" l="1"/>
  <c r="JD24" i="2"/>
  <c r="JD25" i="2" l="1"/>
  <c r="JD26" i="2" s="1"/>
  <c r="JD27" i="2" s="1"/>
  <c r="JD30" i="2" s="1"/>
  <c r="JD21" i="2" s="1"/>
  <c r="JD22" i="2" s="1"/>
  <c r="JE28" i="2" l="1"/>
  <c r="JE23" i="2"/>
  <c r="JD31" i="2"/>
  <c r="JE24" i="2" l="1"/>
  <c r="JE33" i="2"/>
  <c r="JE25" i="2" l="1"/>
  <c r="JE26" i="2" s="1"/>
  <c r="JE27" i="2" s="1"/>
  <c r="JE30" i="2" s="1"/>
  <c r="JE21" i="2" s="1"/>
  <c r="JE22" i="2" s="1"/>
  <c r="JF28" i="2" l="1"/>
  <c r="JF23" i="2"/>
  <c r="JE31" i="2"/>
  <c r="JF33" i="2" l="1"/>
  <c r="JF24" i="2"/>
  <c r="JF25" i="2" l="1"/>
  <c r="JF26" i="2" s="1"/>
  <c r="JF27" i="2" s="1"/>
  <c r="JF30" i="2" s="1"/>
  <c r="JF21" i="2" s="1"/>
  <c r="JF22" i="2" s="1"/>
  <c r="JG28" i="2" l="1"/>
  <c r="JG23" i="2"/>
  <c r="JF31" i="2"/>
  <c r="JG33" i="2" l="1"/>
  <c r="JG24" i="2"/>
  <c r="JG25" i="2" l="1"/>
  <c r="JG26" i="2" s="1"/>
  <c r="JG27" i="2" s="1"/>
  <c r="JG30" i="2" s="1"/>
  <c r="JG21" i="2" s="1"/>
  <c r="JG22" i="2" s="1"/>
  <c r="JH23" i="2" l="1"/>
  <c r="JH28" i="2"/>
  <c r="JG31" i="2"/>
  <c r="JH33" i="2" l="1"/>
  <c r="JH24" i="2"/>
  <c r="JH25" i="2" l="1"/>
  <c r="JH26" i="2" s="1"/>
  <c r="JH27" i="2" s="1"/>
  <c r="JH30" i="2" s="1"/>
  <c r="JH21" i="2" s="1"/>
  <c r="JH22" i="2" s="1"/>
  <c r="JI28" i="2" l="1"/>
  <c r="JI23" i="2"/>
  <c r="JH31" i="2"/>
  <c r="JI33" i="2" l="1"/>
  <c r="JI24" i="2"/>
  <c r="JI25" i="2" l="1"/>
  <c r="JI26" i="2" s="1"/>
  <c r="JI27" i="2" s="1"/>
  <c r="JI30" i="2" s="1"/>
  <c r="JI21" i="2" s="1"/>
  <c r="JI22" i="2" s="1"/>
  <c r="JJ28" i="2" l="1"/>
  <c r="JJ23" i="2"/>
  <c r="JI31" i="2"/>
  <c r="JJ33" i="2" l="1"/>
  <c r="JJ24" i="2"/>
  <c r="JJ25" i="2" l="1"/>
  <c r="JJ26" i="2" s="1"/>
  <c r="JJ27" i="2" s="1"/>
  <c r="JJ30" i="2" s="1"/>
  <c r="JJ21" i="2" s="1"/>
  <c r="JJ22" i="2" s="1"/>
  <c r="JK28" i="2" l="1"/>
  <c r="JK23" i="2"/>
  <c r="JJ31" i="2"/>
  <c r="JK33" i="2" l="1"/>
  <c r="JK24" i="2"/>
  <c r="JK25" i="2" l="1"/>
  <c r="JK26" i="2" s="1"/>
  <c r="JK27" i="2" s="1"/>
  <c r="JK30" i="2" s="1"/>
  <c r="JK21" i="2" s="1"/>
  <c r="JK22" i="2" s="1"/>
  <c r="JL28" i="2" l="1"/>
  <c r="JL23" i="2"/>
  <c r="JK31" i="2"/>
  <c r="JL33" i="2" l="1"/>
  <c r="JL24" i="2"/>
  <c r="JL25" i="2" l="1"/>
  <c r="JL26" i="2" s="1"/>
  <c r="JL27" i="2" s="1"/>
  <c r="JL30" i="2" s="1"/>
  <c r="JL21" i="2" s="1"/>
  <c r="JL22" i="2" s="1"/>
  <c r="JM28" i="2" l="1"/>
  <c r="JM23" i="2"/>
  <c r="JL31" i="2"/>
  <c r="JM33" i="2" l="1"/>
  <c r="JM24" i="2"/>
  <c r="JM25" i="2" l="1"/>
  <c r="JM26" i="2" s="1"/>
  <c r="JM27" i="2" s="1"/>
  <c r="JM30" i="2" s="1"/>
  <c r="JM21" i="2" s="1"/>
  <c r="JM22" i="2" s="1"/>
  <c r="JN28" i="2" l="1"/>
  <c r="JN23" i="2"/>
  <c r="JM31" i="2"/>
  <c r="JN24" i="2" l="1"/>
  <c r="JN33" i="2"/>
  <c r="JN25" i="2" l="1"/>
  <c r="JN26" i="2" s="1"/>
  <c r="JN27" i="2" s="1"/>
  <c r="JN30" i="2" s="1"/>
  <c r="JN21" i="2" s="1"/>
  <c r="JN22" i="2" s="1"/>
  <c r="JO28" i="2" l="1"/>
  <c r="JO23" i="2"/>
  <c r="JN31" i="2"/>
  <c r="JO24" i="2" l="1"/>
  <c r="JO33" i="2"/>
  <c r="JO25" i="2" l="1"/>
  <c r="JO26" i="2" s="1"/>
  <c r="JO27" i="2" s="1"/>
  <c r="JO30" i="2" s="1"/>
  <c r="JO21" i="2" s="1"/>
  <c r="JO22" i="2" s="1"/>
  <c r="JP23" i="2" l="1"/>
  <c r="JP28" i="2"/>
  <c r="JO31" i="2"/>
  <c r="JP33" i="2" l="1"/>
  <c r="JP24" i="2"/>
  <c r="JP25" i="2" l="1"/>
  <c r="JP26" i="2" s="1"/>
  <c r="JP27" i="2" s="1"/>
  <c r="JP30" i="2" s="1"/>
  <c r="JP21" i="2" s="1"/>
  <c r="JP22" i="2" s="1"/>
  <c r="JQ23" i="2" l="1"/>
  <c r="JQ28" i="2"/>
  <c r="JP31" i="2"/>
  <c r="JQ33" i="2" l="1"/>
  <c r="JQ24" i="2"/>
  <c r="JQ25" i="2" l="1"/>
  <c r="JQ26" i="2" s="1"/>
  <c r="JQ27" i="2" s="1"/>
  <c r="JQ30" i="2" s="1"/>
  <c r="JQ21" i="2" s="1"/>
  <c r="JQ22" i="2" s="1"/>
  <c r="JR28" i="2" l="1"/>
  <c r="JR23" i="2"/>
  <c r="JQ31" i="2"/>
  <c r="JR33" i="2" l="1"/>
  <c r="JR24" i="2"/>
  <c r="JR25" i="2" l="1"/>
  <c r="JR26" i="2" s="1"/>
  <c r="JR27" i="2" s="1"/>
  <c r="JR30" i="2" s="1"/>
  <c r="JR21" i="2" s="1"/>
  <c r="JR22" i="2" s="1"/>
  <c r="JS23" i="2" l="1"/>
  <c r="JS28" i="2"/>
  <c r="JR31" i="2"/>
  <c r="JS33" i="2" l="1"/>
  <c r="JS24" i="2"/>
  <c r="JS25" i="2" l="1"/>
  <c r="JS26" i="2" s="1"/>
  <c r="JS27" i="2" s="1"/>
  <c r="JS30" i="2" s="1"/>
  <c r="JS21" i="2" s="1"/>
  <c r="JS22" i="2" s="1"/>
  <c r="JT28" i="2" l="1"/>
  <c r="JT23" i="2"/>
  <c r="JS31" i="2"/>
  <c r="JT24" i="2" l="1"/>
  <c r="JT33" i="2"/>
  <c r="JT25" i="2" l="1"/>
  <c r="JT26" i="2" s="1"/>
  <c r="JT27" i="2" s="1"/>
  <c r="JT30" i="2" s="1"/>
  <c r="JT21" i="2" s="1"/>
  <c r="JT22" i="2" s="1"/>
  <c r="JU23" i="2" l="1"/>
  <c r="JU28" i="2"/>
  <c r="JT31" i="2"/>
  <c r="JU24" i="2" l="1"/>
  <c r="JU33" i="2"/>
  <c r="JU25" i="2" l="1"/>
  <c r="JU26" i="2" s="1"/>
  <c r="JU27" i="2" s="1"/>
  <c r="JU30" i="2" s="1"/>
  <c r="JU21" i="2" s="1"/>
  <c r="JU22" i="2" s="1"/>
  <c r="JV28" i="2" l="1"/>
  <c r="JV23" i="2"/>
  <c r="JU31" i="2"/>
  <c r="JV33" i="2" l="1"/>
  <c r="JV24" i="2"/>
  <c r="JV25" i="2" l="1"/>
  <c r="JV26" i="2" s="1"/>
  <c r="JV27" i="2" s="1"/>
  <c r="JV30" i="2" s="1"/>
  <c r="JV21" i="2" s="1"/>
  <c r="JV22" i="2" s="1"/>
  <c r="JW28" i="2" l="1"/>
  <c r="JW23" i="2"/>
  <c r="JV31" i="2"/>
  <c r="JW33" i="2" l="1"/>
  <c r="JW24" i="2"/>
  <c r="JW25" i="2" l="1"/>
  <c r="JW26" i="2" s="1"/>
  <c r="JW27" i="2" s="1"/>
  <c r="JW30" i="2" s="1"/>
  <c r="JW21" i="2" s="1"/>
  <c r="JW22" i="2" s="1"/>
  <c r="JX28" i="2" l="1"/>
  <c r="JX23" i="2"/>
  <c r="JW31" i="2"/>
  <c r="JX33" i="2" l="1"/>
  <c r="JX24" i="2"/>
  <c r="JX25" i="2" l="1"/>
  <c r="JX26" i="2" s="1"/>
  <c r="JX27" i="2" s="1"/>
  <c r="JX30" i="2" s="1"/>
  <c r="JX21" i="2" s="1"/>
  <c r="JX22" i="2" s="1"/>
  <c r="JY28" i="2" l="1"/>
  <c r="JY23" i="2"/>
  <c r="JX31" i="2"/>
  <c r="JY33" i="2" l="1"/>
  <c r="JY24" i="2"/>
  <c r="JY25" i="2" l="1"/>
  <c r="JY26" i="2" s="1"/>
  <c r="JY27" i="2" s="1"/>
  <c r="JY30" i="2" s="1"/>
  <c r="JY21" i="2" s="1"/>
  <c r="JY22" i="2" s="1"/>
  <c r="JZ28" i="2" l="1"/>
  <c r="JZ23" i="2"/>
  <c r="JY31" i="2"/>
  <c r="JZ24" i="2" l="1"/>
  <c r="JZ33" i="2"/>
  <c r="JZ25" i="2" l="1"/>
  <c r="JZ26" i="2" s="1"/>
  <c r="JZ27" i="2" s="1"/>
  <c r="JZ30" i="2" s="1"/>
  <c r="JZ21" i="2" s="1"/>
  <c r="JZ22" i="2" s="1"/>
  <c r="KA28" i="2" l="1"/>
  <c r="KA23" i="2"/>
  <c r="JZ31" i="2"/>
  <c r="KA33" i="2" l="1"/>
  <c r="KA24" i="2"/>
  <c r="KA25" i="2" l="1"/>
  <c r="KA26" i="2" s="1"/>
  <c r="KA27" i="2" s="1"/>
  <c r="KA30" i="2" s="1"/>
  <c r="KA21" i="2" s="1"/>
  <c r="KA22" i="2" s="1"/>
  <c r="KB28" i="2" l="1"/>
  <c r="KB23" i="2"/>
  <c r="KA31" i="2"/>
  <c r="KB24" i="2" l="1"/>
  <c r="KB33" i="2"/>
  <c r="KB25" i="2" l="1"/>
  <c r="KB26" i="2" s="1"/>
  <c r="KB27" i="2" s="1"/>
  <c r="KB30" i="2" s="1"/>
  <c r="KB21" i="2" s="1"/>
  <c r="KB22" i="2" s="1"/>
  <c r="KC28" i="2" l="1"/>
  <c r="KC23" i="2"/>
  <c r="KB31" i="2"/>
  <c r="KC24" i="2" l="1"/>
  <c r="KC33" i="2"/>
  <c r="KC25" i="2" l="1"/>
  <c r="KC26" i="2" s="1"/>
  <c r="KC27" i="2" s="1"/>
  <c r="KC30" i="2" s="1"/>
  <c r="KC21" i="2" s="1"/>
  <c r="KC22" i="2" s="1"/>
  <c r="KD28" i="2" l="1"/>
  <c r="KD23" i="2"/>
  <c r="KC31" i="2"/>
  <c r="KD33" i="2" l="1"/>
  <c r="KD24" i="2"/>
  <c r="KD25" i="2" l="1"/>
  <c r="KD26" i="2" s="1"/>
  <c r="KD27" i="2" s="1"/>
  <c r="KD30" i="2" s="1"/>
  <c r="KD21" i="2" s="1"/>
  <c r="KD22" i="2" s="1"/>
  <c r="KE28" i="2" l="1"/>
  <c r="KE23" i="2"/>
  <c r="KD31" i="2"/>
  <c r="KE33" i="2" l="1"/>
  <c r="KE24" i="2"/>
  <c r="KE25" i="2" l="1"/>
  <c r="KE26" i="2" s="1"/>
  <c r="KE27" i="2" s="1"/>
  <c r="KE30" i="2" s="1"/>
  <c r="KE21" i="2" s="1"/>
  <c r="KE22" i="2" s="1"/>
  <c r="KF28" i="2" l="1"/>
  <c r="KF23" i="2"/>
  <c r="KE31" i="2"/>
  <c r="KF33" i="2" l="1"/>
  <c r="KF24" i="2"/>
  <c r="KF25" i="2" l="1"/>
  <c r="KF26" i="2" s="1"/>
  <c r="KF27" i="2" s="1"/>
  <c r="KF30" i="2" s="1"/>
  <c r="KF21" i="2" s="1"/>
  <c r="KF22" i="2" s="1"/>
  <c r="KG23" i="2" l="1"/>
  <c r="KG28" i="2"/>
  <c r="KF31" i="2"/>
  <c r="KG33" i="2" l="1"/>
  <c r="KG24" i="2"/>
  <c r="KG25" i="2" l="1"/>
  <c r="KG26" i="2" s="1"/>
  <c r="KG27" i="2" s="1"/>
  <c r="KG30" i="2" s="1"/>
  <c r="KG21" i="2" s="1"/>
  <c r="KG22" i="2" s="1"/>
  <c r="KH28" i="2" l="1"/>
  <c r="KH23" i="2"/>
  <c r="KG31" i="2"/>
  <c r="KH33" i="2" l="1"/>
  <c r="KH24" i="2"/>
  <c r="KH25" i="2" l="1"/>
  <c r="KH26" i="2" s="1"/>
  <c r="KH27" i="2" s="1"/>
  <c r="KH30" i="2" s="1"/>
  <c r="KH21" i="2" s="1"/>
  <c r="KH22" i="2" s="1"/>
  <c r="KI28" i="2" l="1"/>
  <c r="KI23" i="2"/>
  <c r="KH31" i="2"/>
  <c r="KI33" i="2" l="1"/>
  <c r="KI24" i="2"/>
  <c r="KI25" i="2" l="1"/>
  <c r="KI26" i="2" s="1"/>
  <c r="KI27" i="2" s="1"/>
  <c r="KI30" i="2" s="1"/>
  <c r="KI21" i="2" s="1"/>
  <c r="KI22" i="2" s="1"/>
  <c r="KJ28" i="2" l="1"/>
  <c r="KJ23" i="2"/>
  <c r="KI31" i="2"/>
  <c r="KJ24" i="2" l="1"/>
  <c r="KJ33" i="2"/>
  <c r="KJ25" i="2" l="1"/>
  <c r="KJ26" i="2" s="1"/>
  <c r="KJ27" i="2" s="1"/>
  <c r="KJ30" i="2" s="1"/>
  <c r="KJ21" i="2" s="1"/>
  <c r="KJ22" i="2" s="1"/>
  <c r="KK23" i="2" l="1"/>
  <c r="KK28" i="2"/>
  <c r="KJ31" i="2"/>
  <c r="KK24" i="2" l="1"/>
  <c r="KK33" i="2"/>
  <c r="KK25" i="2" l="1"/>
  <c r="KK26" i="2" s="1"/>
  <c r="KK27" i="2" s="1"/>
  <c r="KK30" i="2" s="1"/>
  <c r="KK21" i="2" s="1"/>
  <c r="KK22" i="2" s="1"/>
  <c r="KL28" i="2" l="1"/>
  <c r="KL23" i="2"/>
  <c r="KK31" i="2"/>
  <c r="KL33" i="2" l="1"/>
  <c r="KL24" i="2"/>
  <c r="KL25" i="2" l="1"/>
  <c r="KL26" i="2" s="1"/>
  <c r="KL27" i="2" s="1"/>
  <c r="KL30" i="2" s="1"/>
  <c r="KL21" i="2" s="1"/>
  <c r="KL22" i="2" s="1"/>
  <c r="KM28" i="2" l="1"/>
  <c r="KM23" i="2"/>
  <c r="KL31" i="2"/>
  <c r="KM33" i="2" l="1"/>
  <c r="KM24" i="2"/>
  <c r="KM25" i="2" l="1"/>
  <c r="KM26" i="2" s="1"/>
  <c r="KM27" i="2" s="1"/>
  <c r="KM30" i="2" s="1"/>
  <c r="KM21" i="2" s="1"/>
  <c r="KM22" i="2" s="1"/>
  <c r="KN28" i="2" l="1"/>
  <c r="KN23" i="2"/>
  <c r="KM31" i="2"/>
  <c r="KN33" i="2" l="1"/>
  <c r="KN24" i="2"/>
  <c r="KN25" i="2" l="1"/>
  <c r="KN26" i="2" s="1"/>
  <c r="KN27" i="2" s="1"/>
  <c r="KN30" i="2" s="1"/>
  <c r="KN21" i="2" s="1"/>
  <c r="KN22" i="2" s="1"/>
  <c r="KO23" i="2" l="1"/>
  <c r="KO28" i="2"/>
  <c r="KN31" i="2"/>
  <c r="KO33" i="2" l="1"/>
  <c r="KO24" i="2"/>
  <c r="KO25" i="2" l="1"/>
  <c r="KO26" i="2" s="1"/>
  <c r="KO27" i="2" s="1"/>
  <c r="KO30" i="2" s="1"/>
  <c r="KO21" i="2" s="1"/>
  <c r="KO22" i="2" s="1"/>
  <c r="KP28" i="2" l="1"/>
  <c r="KP23" i="2"/>
  <c r="KO31" i="2"/>
  <c r="KP33" i="2" l="1"/>
  <c r="KP24" i="2"/>
  <c r="KP25" i="2" l="1"/>
  <c r="KP26" i="2" s="1"/>
  <c r="KP27" i="2" s="1"/>
  <c r="KP30" i="2" s="1"/>
  <c r="KP21" i="2" s="1"/>
  <c r="KP22" i="2" s="1"/>
  <c r="KQ28" i="2" l="1"/>
  <c r="KQ23" i="2"/>
  <c r="KP31" i="2"/>
  <c r="KQ33" i="2" l="1"/>
  <c r="KQ24" i="2"/>
  <c r="KQ25" i="2" l="1"/>
  <c r="KQ26" i="2" s="1"/>
  <c r="KQ27" i="2" s="1"/>
  <c r="KQ30" i="2" s="1"/>
  <c r="KQ21" i="2" s="1"/>
  <c r="KQ22" i="2" s="1"/>
  <c r="KR28" i="2" l="1"/>
  <c r="KR23" i="2"/>
  <c r="KQ31" i="2"/>
  <c r="KR24" i="2" l="1"/>
  <c r="KR33" i="2"/>
  <c r="KR25" i="2" l="1"/>
  <c r="KR26" i="2" s="1"/>
  <c r="KR27" i="2" s="1"/>
  <c r="KR30" i="2" s="1"/>
  <c r="KR21" i="2" s="1"/>
  <c r="KR22" i="2" s="1"/>
  <c r="KS23" i="2" l="1"/>
  <c r="KS28" i="2"/>
  <c r="KR31" i="2"/>
  <c r="KS24" i="2" l="1"/>
  <c r="KS33" i="2"/>
  <c r="KS25" i="2" l="1"/>
  <c r="KS26" i="2" s="1"/>
  <c r="KS27" i="2" s="1"/>
  <c r="KS30" i="2" s="1"/>
  <c r="KS21" i="2" s="1"/>
  <c r="KS22" i="2" s="1"/>
  <c r="KT28" i="2" l="1"/>
  <c r="KT23" i="2"/>
  <c r="KS31" i="2"/>
  <c r="KT33" i="2" l="1"/>
  <c r="KT24" i="2"/>
  <c r="KT25" i="2" l="1"/>
  <c r="KT26" i="2" s="1"/>
  <c r="KT27" i="2" s="1"/>
  <c r="KT30" i="2" s="1"/>
  <c r="KT21" i="2" s="1"/>
  <c r="KT22" i="2" s="1"/>
  <c r="KU28" i="2" l="1"/>
  <c r="KU23" i="2"/>
  <c r="KT31" i="2"/>
  <c r="KU33" i="2" l="1"/>
  <c r="KU24" i="2"/>
  <c r="KU25" i="2" l="1"/>
  <c r="KU26" i="2" s="1"/>
  <c r="KU27" i="2" s="1"/>
  <c r="KU30" i="2" s="1"/>
  <c r="KU21" i="2" s="1"/>
  <c r="KU22" i="2" s="1"/>
  <c r="KV28" i="2" l="1"/>
  <c r="KV23" i="2"/>
  <c r="KU31" i="2"/>
  <c r="KV33" i="2" l="1"/>
  <c r="KV24" i="2"/>
  <c r="KV25" i="2" l="1"/>
  <c r="KV26" i="2" s="1"/>
  <c r="KV27" i="2" s="1"/>
  <c r="KV30" i="2" s="1"/>
  <c r="KV21" i="2" s="1"/>
  <c r="KV22" i="2" s="1"/>
  <c r="KW23" i="2" l="1"/>
  <c r="KW28" i="2"/>
  <c r="KV31" i="2"/>
  <c r="KW33" i="2" l="1"/>
  <c r="KW24" i="2"/>
  <c r="KW25" i="2" l="1"/>
  <c r="KW26" i="2" s="1"/>
  <c r="KW27" i="2" s="1"/>
  <c r="KW30" i="2" s="1"/>
  <c r="KW21" i="2" s="1"/>
  <c r="KW22" i="2" s="1"/>
  <c r="KX28" i="2" l="1"/>
  <c r="KX23" i="2"/>
  <c r="KW31" i="2"/>
  <c r="KX33" i="2" l="1"/>
  <c r="KX24" i="2"/>
  <c r="KX25" i="2" l="1"/>
  <c r="KX26" i="2" s="1"/>
  <c r="KX27" i="2" s="1"/>
  <c r="KX30" i="2" s="1"/>
  <c r="KX21" i="2" s="1"/>
  <c r="KX22" i="2" s="1"/>
  <c r="KY28" i="2" l="1"/>
  <c r="KY23" i="2"/>
  <c r="KX31" i="2"/>
  <c r="KY33" i="2" l="1"/>
  <c r="KY24" i="2"/>
  <c r="KY25" i="2" l="1"/>
  <c r="KY26" i="2" s="1"/>
  <c r="KY27" i="2" s="1"/>
  <c r="KY30" i="2" s="1"/>
  <c r="KY21" i="2" s="1"/>
  <c r="KY22" i="2" s="1"/>
  <c r="KZ28" i="2" l="1"/>
  <c r="KZ23" i="2"/>
  <c r="KY31" i="2"/>
  <c r="KZ24" i="2" l="1"/>
  <c r="KZ33" i="2"/>
  <c r="KZ25" i="2" l="1"/>
  <c r="KZ26" i="2" s="1"/>
  <c r="KZ27" i="2" s="1"/>
  <c r="KZ30" i="2" s="1"/>
  <c r="KZ21" i="2" s="1"/>
  <c r="KZ22" i="2" s="1"/>
  <c r="LA23" i="2" l="1"/>
  <c r="LA28" i="2"/>
  <c r="KZ31" i="2"/>
  <c r="LA24" i="2" l="1"/>
  <c r="LA33" i="2"/>
  <c r="LA25" i="2" l="1"/>
  <c r="LA26" i="2" s="1"/>
  <c r="LA27" i="2" s="1"/>
  <c r="LA30" i="2" s="1"/>
  <c r="LA21" i="2" s="1"/>
  <c r="LA22" i="2" s="1"/>
  <c r="LB28" i="2" l="1"/>
  <c r="LB23" i="2"/>
  <c r="LA31" i="2"/>
  <c r="LB33" i="2" l="1"/>
  <c r="LB24" i="2"/>
  <c r="LB25" i="2" l="1"/>
  <c r="LB26" i="2" s="1"/>
  <c r="LB27" i="2" s="1"/>
  <c r="LB30" i="2" s="1"/>
  <c r="LB21" i="2" s="1"/>
  <c r="LB22" i="2" s="1"/>
  <c r="LC28" i="2" l="1"/>
  <c r="LC23" i="2"/>
  <c r="LB31" i="2"/>
  <c r="LC33" i="2" l="1"/>
  <c r="LC24" i="2"/>
  <c r="LC25" i="2" l="1"/>
  <c r="LC26" i="2" s="1"/>
  <c r="LC27" i="2" s="1"/>
  <c r="LC30" i="2" s="1"/>
  <c r="LC21" i="2" s="1"/>
  <c r="LC22" i="2" s="1"/>
  <c r="LD28" i="2" l="1"/>
  <c r="LD23" i="2"/>
  <c r="LC31" i="2"/>
  <c r="LD33" i="2" l="1"/>
  <c r="LD24" i="2"/>
  <c r="LD25" i="2" l="1"/>
  <c r="LD26" i="2" s="1"/>
  <c r="LD27" i="2" s="1"/>
  <c r="LD30" i="2" s="1"/>
  <c r="LD21" i="2" s="1"/>
  <c r="LD22" i="2" s="1"/>
  <c r="LE28" i="2" l="1"/>
  <c r="LE23" i="2"/>
  <c r="LD31" i="2"/>
  <c r="LE33" i="2" l="1"/>
  <c r="LE24" i="2"/>
  <c r="LE25" i="2" l="1"/>
  <c r="LE26" i="2" s="1"/>
  <c r="LE27" i="2" s="1"/>
  <c r="LE30" i="2" s="1"/>
  <c r="LE21" i="2" s="1"/>
  <c r="LE22" i="2" s="1"/>
  <c r="LF23" i="2" l="1"/>
  <c r="LF28" i="2"/>
  <c r="LE31" i="2"/>
  <c r="LF33" i="2" l="1"/>
  <c r="LF24" i="2"/>
  <c r="LF25" i="2" l="1"/>
  <c r="LF26" i="2" s="1"/>
  <c r="LF27" i="2" s="1"/>
  <c r="LF30" i="2" s="1"/>
  <c r="LF21" i="2" s="1"/>
  <c r="LF22" i="2" s="1"/>
  <c r="LG23" i="2" l="1"/>
  <c r="LG28" i="2"/>
  <c r="LF31" i="2"/>
  <c r="LG33" i="2" l="1"/>
  <c r="LG24" i="2"/>
  <c r="LG25" i="2" l="1"/>
  <c r="LG26" i="2" s="1"/>
  <c r="LG27" i="2" s="1"/>
  <c r="LG30" i="2" s="1"/>
  <c r="LG21" i="2" s="1"/>
  <c r="LG22" i="2" s="1"/>
  <c r="LH28" i="2" l="1"/>
  <c r="LH23" i="2"/>
  <c r="LG31" i="2"/>
  <c r="LH24" i="2" l="1"/>
  <c r="LH33" i="2"/>
  <c r="LH25" i="2" l="1"/>
  <c r="LH26" i="2" s="1"/>
  <c r="LH27" i="2" s="1"/>
  <c r="LH30" i="2" s="1"/>
  <c r="LH21" i="2" s="1"/>
  <c r="LH22" i="2" s="1"/>
  <c r="LI28" i="2" l="1"/>
  <c r="LI23" i="2"/>
  <c r="LH31" i="2"/>
  <c r="LI24" i="2" l="1"/>
  <c r="LI33" i="2"/>
  <c r="LI25" i="2" l="1"/>
  <c r="LI26" i="2" s="1"/>
  <c r="LI27" i="2" s="1"/>
  <c r="LI30" i="2" s="1"/>
  <c r="LI21" i="2" s="1"/>
  <c r="LI22" i="2" s="1"/>
  <c r="LJ28" i="2" l="1"/>
  <c r="LJ23" i="2"/>
  <c r="LI31" i="2"/>
  <c r="LJ33" i="2" l="1"/>
  <c r="LJ24" i="2"/>
  <c r="LJ25" i="2" l="1"/>
  <c r="LJ26" i="2" s="1"/>
  <c r="LJ27" i="2" s="1"/>
  <c r="LJ30" i="2" s="1"/>
  <c r="LJ21" i="2" s="1"/>
  <c r="LJ22" i="2" s="1"/>
  <c r="LK28" i="2" l="1"/>
  <c r="LK23" i="2"/>
  <c r="LJ31" i="2"/>
  <c r="LK33" i="2" l="1"/>
  <c r="LK24" i="2"/>
  <c r="LK25" i="2" l="1"/>
  <c r="LK26" i="2" s="1"/>
  <c r="LK27" i="2" s="1"/>
  <c r="LK30" i="2" s="1"/>
  <c r="LK21" i="2" s="1"/>
  <c r="LK22" i="2" s="1"/>
  <c r="LL28" i="2" l="1"/>
  <c r="LL23" i="2"/>
  <c r="LK31" i="2"/>
  <c r="LL33" i="2" l="1"/>
  <c r="LL24" i="2"/>
  <c r="LL25" i="2" l="1"/>
  <c r="LL26" i="2" s="1"/>
  <c r="LL27" i="2" s="1"/>
  <c r="LL30" i="2" s="1"/>
  <c r="LL21" i="2" s="1"/>
  <c r="LL22" i="2" s="1"/>
  <c r="LM28" i="2" l="1"/>
  <c r="LM23" i="2"/>
  <c r="LL31" i="2"/>
  <c r="LM33" i="2" l="1"/>
  <c r="LM24" i="2"/>
  <c r="LM25" i="2" l="1"/>
  <c r="LM26" i="2" s="1"/>
  <c r="LM27" i="2" s="1"/>
  <c r="LM30" i="2" s="1"/>
  <c r="LM21" i="2" s="1"/>
  <c r="LM22" i="2" s="1"/>
  <c r="LN23" i="2" l="1"/>
  <c r="LN28" i="2"/>
  <c r="LM31" i="2"/>
  <c r="LN33" i="2" l="1"/>
  <c r="LN24" i="2"/>
  <c r="LN25" i="2" l="1"/>
  <c r="LN26" i="2" s="1"/>
  <c r="LN27" i="2" s="1"/>
  <c r="LN30" i="2" s="1"/>
  <c r="LN21" i="2" s="1"/>
  <c r="LN22" i="2" s="1"/>
  <c r="LO28" i="2" l="1"/>
  <c r="LO23" i="2"/>
  <c r="LN31" i="2"/>
  <c r="LO33" i="2" l="1"/>
  <c r="LO24" i="2"/>
  <c r="LO25" i="2" l="1"/>
  <c r="LO26" i="2" s="1"/>
  <c r="LO27" i="2" s="1"/>
  <c r="LO30" i="2" s="1"/>
  <c r="LO21" i="2" s="1"/>
  <c r="LO22" i="2" s="1"/>
  <c r="LP28" i="2" l="1"/>
  <c r="LP23" i="2"/>
  <c r="LO31" i="2"/>
  <c r="LP24" i="2" l="1"/>
  <c r="LP33" i="2"/>
  <c r="LP25" i="2" l="1"/>
  <c r="LP26" i="2" s="1"/>
  <c r="LP27" i="2" s="1"/>
  <c r="LP30" i="2" s="1"/>
  <c r="LP21" i="2" s="1"/>
  <c r="LP22" i="2" s="1"/>
  <c r="LQ23" i="2" l="1"/>
  <c r="LQ28" i="2"/>
  <c r="LP31" i="2"/>
  <c r="LQ24" i="2" l="1"/>
  <c r="LQ33" i="2"/>
  <c r="LQ25" i="2" l="1"/>
  <c r="LQ26" i="2" s="1"/>
  <c r="LQ27" i="2" s="1"/>
  <c r="LQ30" i="2" s="1"/>
  <c r="LQ21" i="2" s="1"/>
  <c r="LQ22" i="2" s="1"/>
  <c r="LR28" i="2" l="1"/>
  <c r="LR23" i="2"/>
  <c r="LQ31" i="2"/>
  <c r="LR33" i="2" l="1"/>
  <c r="LR24" i="2"/>
  <c r="LR25" i="2" l="1"/>
  <c r="LR26" i="2" s="1"/>
  <c r="LR27" i="2" s="1"/>
  <c r="LR30" i="2" s="1"/>
  <c r="LR21" i="2" s="1"/>
  <c r="LR22" i="2" s="1"/>
  <c r="LS28" i="2" l="1"/>
  <c r="LS23" i="2"/>
  <c r="LR31" i="2"/>
  <c r="LS33" i="2" l="1"/>
  <c r="LS24" i="2"/>
  <c r="LS25" i="2" l="1"/>
  <c r="LS26" i="2" s="1"/>
  <c r="LS27" i="2" s="1"/>
  <c r="LS30" i="2" s="1"/>
  <c r="LS21" i="2" s="1"/>
  <c r="LS22" i="2" s="1"/>
  <c r="LT28" i="2" l="1"/>
  <c r="LT23" i="2"/>
  <c r="LS31" i="2"/>
  <c r="LT33" i="2" l="1"/>
  <c r="LT24" i="2"/>
  <c r="LT25" i="2" l="1"/>
  <c r="LT26" i="2" s="1"/>
  <c r="LT27" i="2" s="1"/>
  <c r="LT30" i="2" s="1"/>
  <c r="LT21" i="2" s="1"/>
  <c r="LT22" i="2" s="1"/>
  <c r="LU28" i="2" l="1"/>
  <c r="LU23" i="2"/>
  <c r="LT31" i="2"/>
  <c r="LU33" i="2" l="1"/>
  <c r="LU24" i="2"/>
  <c r="LU25" i="2" l="1"/>
  <c r="LU26" i="2" s="1"/>
  <c r="LU27" i="2" s="1"/>
  <c r="LU30" i="2" s="1"/>
  <c r="LU21" i="2" s="1"/>
  <c r="LU22" i="2" s="1"/>
  <c r="LV28" i="2" l="1"/>
  <c r="LV23" i="2"/>
  <c r="LU31" i="2"/>
  <c r="LV33" i="2" l="1"/>
  <c r="LV24" i="2"/>
  <c r="LV25" i="2" l="1"/>
  <c r="LV26" i="2" s="1"/>
  <c r="LV27" i="2" s="1"/>
  <c r="LV30" i="2" s="1"/>
  <c r="LV21" i="2" s="1"/>
  <c r="LV22" i="2" s="1"/>
  <c r="LW28" i="2" l="1"/>
  <c r="LW23" i="2"/>
  <c r="LV31" i="2"/>
  <c r="LW33" i="2" l="1"/>
  <c r="LW24" i="2"/>
  <c r="LW25" i="2" l="1"/>
  <c r="LW26" i="2" s="1"/>
  <c r="LW27" i="2" s="1"/>
  <c r="LW30" i="2" s="1"/>
  <c r="LW21" i="2" s="1"/>
  <c r="LW22" i="2" s="1"/>
  <c r="LX28" i="2" l="1"/>
  <c r="LX23" i="2"/>
  <c r="LW31" i="2"/>
  <c r="LX24" i="2" l="1"/>
  <c r="LX33" i="2"/>
  <c r="LX25" i="2" l="1"/>
  <c r="LX26" i="2" s="1"/>
  <c r="LX27" i="2" s="1"/>
  <c r="LX30" i="2" s="1"/>
  <c r="LX21" i="2" s="1"/>
  <c r="LX22" i="2" s="1"/>
  <c r="LY23" i="2" l="1"/>
  <c r="LY28" i="2"/>
  <c r="LX31" i="2"/>
  <c r="LY24" i="2" l="1"/>
  <c r="LY33" i="2"/>
  <c r="LY25" i="2" l="1"/>
  <c r="LY26" i="2" s="1"/>
  <c r="LY27" i="2" s="1"/>
  <c r="LY30" i="2" s="1"/>
  <c r="LY21" i="2" s="1"/>
  <c r="LY22" i="2" s="1"/>
  <c r="LZ28" i="2" l="1"/>
  <c r="LZ23" i="2"/>
  <c r="LY31" i="2"/>
  <c r="LZ33" i="2" l="1"/>
  <c r="LZ24" i="2"/>
  <c r="LZ25" i="2" l="1"/>
  <c r="LZ26" i="2" s="1"/>
  <c r="LZ27" i="2" s="1"/>
  <c r="LZ30" i="2" s="1"/>
  <c r="LZ21" i="2" s="1"/>
  <c r="LZ22" i="2" s="1"/>
  <c r="MA28" i="2" l="1"/>
  <c r="MA23" i="2"/>
  <c r="LZ31" i="2"/>
  <c r="MA33" i="2" l="1"/>
  <c r="MA24" i="2"/>
  <c r="MA25" i="2" l="1"/>
  <c r="MA26" i="2" s="1"/>
  <c r="MA27" i="2" s="1"/>
  <c r="MA30" i="2" s="1"/>
  <c r="MA21" i="2" s="1"/>
  <c r="MA22" i="2" s="1"/>
  <c r="MB28" i="2" l="1"/>
  <c r="MB23" i="2"/>
  <c r="MA31" i="2"/>
  <c r="MB33" i="2" l="1"/>
  <c r="MB24" i="2"/>
  <c r="MB25" i="2" l="1"/>
  <c r="MB26" i="2" s="1"/>
  <c r="MB27" i="2" s="1"/>
  <c r="MB30" i="2" s="1"/>
  <c r="MB21" i="2" s="1"/>
  <c r="MB22" i="2" s="1"/>
  <c r="MC28" i="2" l="1"/>
  <c r="MC23" i="2"/>
  <c r="MB31" i="2"/>
  <c r="MC33" i="2" l="1"/>
  <c r="MC24" i="2"/>
  <c r="MC25" i="2" l="1"/>
  <c r="MC26" i="2" s="1"/>
  <c r="MC27" i="2" s="1"/>
  <c r="MC30" i="2" s="1"/>
  <c r="MC21" i="2" s="1"/>
  <c r="MC22" i="2" s="1"/>
  <c r="MD28" i="2" l="1"/>
  <c r="MD23" i="2"/>
  <c r="MC31" i="2"/>
  <c r="MD33" i="2" l="1"/>
  <c r="MD24" i="2"/>
  <c r="MD25" i="2" l="1"/>
  <c r="MD26" i="2" s="1"/>
  <c r="MD27" i="2" s="1"/>
  <c r="MD30" i="2" s="1"/>
  <c r="MD21" i="2" s="1"/>
  <c r="MD22" i="2" s="1"/>
  <c r="ME28" i="2" l="1"/>
  <c r="ME23" i="2"/>
  <c r="MD31" i="2"/>
  <c r="ME33" i="2" l="1"/>
  <c r="ME24" i="2"/>
  <c r="ME25" i="2" l="1"/>
  <c r="ME26" i="2" s="1"/>
  <c r="ME27" i="2" s="1"/>
  <c r="ME30" i="2" s="1"/>
  <c r="ME21" i="2" s="1"/>
  <c r="ME22" i="2" s="1"/>
  <c r="MF28" i="2" l="1"/>
  <c r="MF23" i="2"/>
  <c r="ME31" i="2"/>
  <c r="MF24" i="2" l="1"/>
  <c r="MF33" i="2"/>
  <c r="MF25" i="2" l="1"/>
  <c r="MF26" i="2" s="1"/>
  <c r="MF27" i="2" s="1"/>
  <c r="MF30" i="2" s="1"/>
  <c r="MF21" i="2" s="1"/>
  <c r="MF22" i="2" s="1"/>
  <c r="MG23" i="2" l="1"/>
  <c r="MG28" i="2"/>
  <c r="MF31" i="2"/>
  <c r="MG24" i="2" l="1"/>
  <c r="MG33" i="2"/>
  <c r="MG25" i="2" l="1"/>
  <c r="MG26" i="2" s="1"/>
  <c r="MG27" i="2" s="1"/>
  <c r="MG30" i="2" s="1"/>
  <c r="MG21" i="2" s="1"/>
  <c r="MG22" i="2" s="1"/>
  <c r="MH28" i="2" l="1"/>
  <c r="MH23" i="2"/>
  <c r="MG31" i="2"/>
  <c r="MH33" i="2" l="1"/>
  <c r="MH24" i="2"/>
  <c r="MH25" i="2" l="1"/>
  <c r="MH26" i="2" s="1"/>
  <c r="MH27" i="2" s="1"/>
  <c r="MH30" i="2" s="1"/>
  <c r="MH21" i="2" s="1"/>
  <c r="MH22" i="2" s="1"/>
  <c r="MI28" i="2" l="1"/>
  <c r="MI23" i="2"/>
  <c r="MH31" i="2"/>
  <c r="MI33" i="2" l="1"/>
  <c r="MI24" i="2"/>
  <c r="MI25" i="2" l="1"/>
  <c r="MI26" i="2" s="1"/>
  <c r="MI27" i="2" s="1"/>
  <c r="MI30" i="2" s="1"/>
  <c r="MI21" i="2" s="1"/>
  <c r="MI22" i="2" s="1"/>
  <c r="MJ28" i="2" l="1"/>
  <c r="MJ23" i="2"/>
  <c r="MI31" i="2"/>
  <c r="MJ33" i="2" l="1"/>
  <c r="MJ24" i="2"/>
  <c r="MJ25" i="2" l="1"/>
  <c r="MJ26" i="2" s="1"/>
  <c r="MJ27" i="2" s="1"/>
  <c r="MJ30" i="2" s="1"/>
  <c r="MJ21" i="2" s="1"/>
  <c r="MJ22" i="2" s="1"/>
  <c r="MK28" i="2" l="1"/>
  <c r="MK23" i="2"/>
  <c r="MJ31" i="2"/>
  <c r="MK33" i="2" l="1"/>
  <c r="MK24" i="2"/>
  <c r="MK25" i="2" l="1"/>
  <c r="MK26" i="2" s="1"/>
  <c r="MK27" i="2" s="1"/>
  <c r="MK30" i="2" s="1"/>
  <c r="MK21" i="2" s="1"/>
  <c r="MK22" i="2" s="1"/>
  <c r="ML28" i="2" l="1"/>
  <c r="ML23" i="2"/>
  <c r="MK31" i="2"/>
  <c r="ML33" i="2" l="1"/>
  <c r="ML24" i="2"/>
  <c r="ML25" i="2" l="1"/>
  <c r="ML26" i="2" s="1"/>
  <c r="ML27" i="2" s="1"/>
  <c r="ML30" i="2" s="1"/>
  <c r="ML21" i="2" s="1"/>
  <c r="ML22" i="2" s="1"/>
  <c r="MM28" i="2" l="1"/>
  <c r="MM23" i="2"/>
  <c r="ML31" i="2"/>
  <c r="MM33" i="2" l="1"/>
  <c r="MM24" i="2"/>
  <c r="MM25" i="2" l="1"/>
  <c r="MM26" i="2" s="1"/>
  <c r="MM27" i="2" s="1"/>
  <c r="MM30" i="2" s="1"/>
  <c r="MM21" i="2" s="1"/>
  <c r="MM22" i="2" s="1"/>
  <c r="MN28" i="2" l="1"/>
  <c r="MN23" i="2"/>
  <c r="MM31" i="2"/>
  <c r="MN24" i="2" l="1"/>
  <c r="MN33" i="2"/>
  <c r="MN25" i="2" l="1"/>
  <c r="MN26" i="2" s="1"/>
  <c r="MN27" i="2" s="1"/>
  <c r="MN30" i="2" s="1"/>
  <c r="MN21" i="2" s="1"/>
  <c r="MN22" i="2" s="1"/>
  <c r="MO23" i="2" l="1"/>
  <c r="MO28" i="2"/>
  <c r="MN31" i="2"/>
  <c r="MO24" i="2" l="1"/>
  <c r="MO33" i="2"/>
  <c r="MO25" i="2" l="1"/>
  <c r="MO26" i="2" s="1"/>
  <c r="MO27" i="2" s="1"/>
  <c r="MO30" i="2" s="1"/>
  <c r="MO21" i="2" s="1"/>
  <c r="MO22" i="2" s="1"/>
  <c r="MP28" i="2" l="1"/>
  <c r="MP23" i="2"/>
  <c r="MO31" i="2"/>
  <c r="MP33" i="2" l="1"/>
  <c r="MP24" i="2"/>
  <c r="MP25" i="2" l="1"/>
  <c r="MP26" i="2" s="1"/>
  <c r="MP27" i="2" s="1"/>
  <c r="MP30" i="2" s="1"/>
  <c r="MP21" i="2" s="1"/>
  <c r="MP22" i="2" s="1"/>
  <c r="MQ28" i="2" l="1"/>
  <c r="MQ23" i="2"/>
  <c r="MP31" i="2"/>
  <c r="MQ33" i="2" l="1"/>
  <c r="MQ24" i="2"/>
  <c r="MQ25" i="2" l="1"/>
  <c r="MQ26" i="2" s="1"/>
  <c r="MQ27" i="2" s="1"/>
  <c r="MQ30" i="2" s="1"/>
  <c r="MQ21" i="2" s="1"/>
  <c r="MQ22" i="2" s="1"/>
  <c r="MR28" i="2" l="1"/>
  <c r="MR23" i="2"/>
  <c r="MQ31" i="2"/>
  <c r="MR33" i="2" l="1"/>
  <c r="MR24" i="2"/>
  <c r="MR25" i="2" l="1"/>
  <c r="MR26" i="2" s="1"/>
  <c r="MR27" i="2" s="1"/>
  <c r="MR30" i="2" s="1"/>
  <c r="MR21" i="2" s="1"/>
  <c r="MR22" i="2" s="1"/>
  <c r="MS28" i="2" l="1"/>
  <c r="MS23" i="2"/>
  <c r="MR31" i="2"/>
  <c r="MS33" i="2" l="1"/>
  <c r="MS24" i="2"/>
  <c r="MS25" i="2" l="1"/>
  <c r="MS26" i="2" s="1"/>
  <c r="MS27" i="2" s="1"/>
  <c r="MS30" i="2" s="1"/>
  <c r="MS21" i="2" s="1"/>
  <c r="MS22" i="2" s="1"/>
  <c r="MT23" i="2" l="1"/>
  <c r="MT28" i="2"/>
  <c r="MS31" i="2"/>
  <c r="MT33" i="2" l="1"/>
  <c r="MT24" i="2"/>
  <c r="MT25" i="2" l="1"/>
  <c r="MT26" i="2" s="1"/>
  <c r="MT27" i="2" s="1"/>
  <c r="MT30" i="2" s="1"/>
  <c r="MT21" i="2" s="1"/>
  <c r="MT22" i="2" s="1"/>
  <c r="MU28" i="2" l="1"/>
  <c r="MU23" i="2"/>
  <c r="MT31" i="2"/>
  <c r="MU33" i="2" l="1"/>
  <c r="MU24" i="2"/>
  <c r="MU25" i="2" l="1"/>
  <c r="MU26" i="2" s="1"/>
  <c r="MU27" i="2" s="1"/>
  <c r="MU30" i="2" s="1"/>
  <c r="MU21" i="2" s="1"/>
  <c r="MU22" i="2" s="1"/>
  <c r="MV28" i="2" l="1"/>
  <c r="MV23" i="2"/>
  <c r="MU31" i="2"/>
  <c r="MV24" i="2" l="1"/>
  <c r="MV33" i="2"/>
  <c r="MV25" i="2" l="1"/>
  <c r="MV26" i="2" s="1"/>
  <c r="MV27" i="2" s="1"/>
  <c r="MV30" i="2" s="1"/>
  <c r="MV21" i="2" s="1"/>
  <c r="MV22" i="2" s="1"/>
  <c r="MW23" i="2" l="1"/>
  <c r="MW28" i="2"/>
  <c r="MV31" i="2"/>
  <c r="MW24" i="2" l="1"/>
  <c r="MW33" i="2"/>
  <c r="MW25" i="2" l="1"/>
  <c r="MW26" i="2" s="1"/>
  <c r="MW27" i="2" s="1"/>
  <c r="MW30" i="2" s="1"/>
  <c r="MW21" i="2" s="1"/>
  <c r="MW22" i="2" s="1"/>
  <c r="MX28" i="2" l="1"/>
  <c r="MX23" i="2"/>
  <c r="MW31" i="2"/>
  <c r="MX33" i="2" l="1"/>
  <c r="MX24" i="2"/>
  <c r="MX25" i="2" l="1"/>
  <c r="MX26" i="2" s="1"/>
  <c r="MX27" i="2" s="1"/>
  <c r="MX30" i="2" s="1"/>
  <c r="MX21" i="2" s="1"/>
  <c r="MX22" i="2" s="1"/>
  <c r="MY28" i="2" l="1"/>
  <c r="MY23" i="2"/>
  <c r="MX31" i="2"/>
  <c r="MY33" i="2" l="1"/>
  <c r="MY24" i="2"/>
  <c r="MY25" i="2" l="1"/>
  <c r="MY26" i="2" s="1"/>
  <c r="MY27" i="2" s="1"/>
  <c r="MY30" i="2" s="1"/>
  <c r="MY21" i="2" s="1"/>
  <c r="MY22" i="2" s="1"/>
  <c r="MZ28" i="2" l="1"/>
  <c r="MZ23" i="2"/>
  <c r="MY31" i="2"/>
  <c r="MZ33" i="2" l="1"/>
  <c r="MZ24" i="2"/>
  <c r="MZ25" i="2" l="1"/>
  <c r="MZ26" i="2" s="1"/>
  <c r="MZ27" i="2" s="1"/>
  <c r="MZ30" i="2" s="1"/>
  <c r="MZ21" i="2" s="1"/>
  <c r="MZ22" i="2" s="1"/>
  <c r="NA28" i="2" l="1"/>
  <c r="NA23" i="2"/>
  <c r="MZ31" i="2"/>
  <c r="NA33" i="2" l="1"/>
  <c r="NA24" i="2"/>
  <c r="NA25" i="2" l="1"/>
  <c r="NA26" i="2" s="1"/>
  <c r="NA27" i="2" s="1"/>
  <c r="NA30" i="2" s="1"/>
  <c r="NA21" i="2" s="1"/>
  <c r="NA22" i="2" s="1"/>
  <c r="NB28" i="2" l="1"/>
  <c r="NB23" i="2"/>
  <c r="NA31" i="2"/>
  <c r="NB33" i="2" l="1"/>
  <c r="NB24" i="2"/>
  <c r="NB25" i="2" l="1"/>
  <c r="NB26" i="2" s="1"/>
  <c r="NB27" i="2" s="1"/>
  <c r="NB30" i="2" s="1"/>
  <c r="NB21" i="2" s="1"/>
  <c r="NB22" i="2" s="1"/>
  <c r="NC28" i="2" l="1"/>
  <c r="NC23" i="2"/>
  <c r="NB31" i="2"/>
  <c r="NC33" i="2" l="1"/>
  <c r="NC24" i="2"/>
  <c r="NC25" i="2" l="1"/>
  <c r="NC26" i="2" s="1"/>
  <c r="NC27" i="2" s="1"/>
  <c r="NC30" i="2" s="1"/>
  <c r="NC21" i="2" s="1"/>
  <c r="NC22" i="2" s="1"/>
  <c r="ND28" i="2" l="1"/>
  <c r="ND23" i="2"/>
  <c r="NC31" i="2"/>
  <c r="ND24" i="2" l="1"/>
  <c r="ND33" i="2"/>
  <c r="ND25" i="2" l="1"/>
  <c r="ND26" i="2" s="1"/>
  <c r="ND27" i="2" s="1"/>
  <c r="ND30" i="2" s="1"/>
  <c r="ND21" i="2" s="1"/>
  <c r="ND22" i="2" s="1"/>
  <c r="NE23" i="2" l="1"/>
  <c r="NE28" i="2"/>
  <c r="ND31" i="2"/>
  <c r="NE24" i="2" l="1"/>
  <c r="NE33" i="2"/>
  <c r="NE25" i="2" l="1"/>
  <c r="NE26" i="2" s="1"/>
  <c r="NE27" i="2" s="1"/>
  <c r="NE30" i="2" s="1"/>
  <c r="NE21" i="2" s="1"/>
  <c r="NE22" i="2" s="1"/>
  <c r="NF28" i="2" l="1"/>
  <c r="NF23" i="2"/>
  <c r="NE31" i="2"/>
  <c r="NF33" i="2" l="1"/>
  <c r="NF24" i="2"/>
  <c r="NF25" i="2" l="1"/>
  <c r="NF26" i="2" s="1"/>
  <c r="NF27" i="2" s="1"/>
  <c r="NF30" i="2" s="1"/>
  <c r="NF21" i="2" s="1"/>
  <c r="NF22" i="2" s="1"/>
  <c r="NG28" i="2" l="1"/>
  <c r="NG23" i="2"/>
  <c r="NF31" i="2"/>
  <c r="NG33" i="2" l="1"/>
  <c r="NG24" i="2"/>
  <c r="NG25" i="2" l="1"/>
  <c r="NG26" i="2" s="1"/>
  <c r="NG27" i="2" s="1"/>
  <c r="NG30" i="2" s="1"/>
  <c r="NG21" i="2" s="1"/>
  <c r="NG22" i="2" s="1"/>
  <c r="NH28" i="2" l="1"/>
  <c r="NH23" i="2"/>
  <c r="NG31" i="2"/>
  <c r="NH33" i="2" l="1"/>
  <c r="NH24" i="2"/>
  <c r="NH25" i="2" l="1"/>
  <c r="NH26" i="2" s="1"/>
  <c r="NH27" i="2" s="1"/>
  <c r="NH30" i="2" s="1"/>
  <c r="NH21" i="2" s="1"/>
  <c r="NH22" i="2" s="1"/>
  <c r="NI28" i="2" l="1"/>
  <c r="NI23" i="2"/>
  <c r="NH31" i="2"/>
  <c r="NI33" i="2" l="1"/>
  <c r="NI24" i="2"/>
  <c r="NI25" i="2" l="1"/>
  <c r="NI26" i="2" s="1"/>
  <c r="NI27" i="2" s="1"/>
  <c r="NI30" i="2" s="1"/>
  <c r="NI21" i="2" s="1"/>
  <c r="NI22" i="2" s="1"/>
  <c r="NJ28" i="2" l="1"/>
  <c r="NJ23" i="2"/>
  <c r="NI31" i="2"/>
  <c r="NJ33" i="2" l="1"/>
  <c r="NJ24" i="2"/>
  <c r="NJ25" i="2" l="1"/>
  <c r="NJ26" i="2" s="1"/>
  <c r="NJ27" i="2" s="1"/>
  <c r="NJ30" i="2" s="1"/>
  <c r="NJ21" i="2" s="1"/>
  <c r="NJ22" i="2" s="1"/>
  <c r="NK28" i="2" l="1"/>
  <c r="NK23" i="2"/>
  <c r="NJ31" i="2"/>
  <c r="NK33" i="2" l="1"/>
  <c r="NK24" i="2"/>
  <c r="NK25" i="2" l="1"/>
  <c r="NK26" i="2" s="1"/>
  <c r="NK27" i="2" s="1"/>
  <c r="NK30" i="2" s="1"/>
  <c r="NK21" i="2" s="1"/>
  <c r="NK22" i="2" s="1"/>
  <c r="NL28" i="2" l="1"/>
  <c r="NL23" i="2"/>
  <c r="NK31" i="2"/>
  <c r="NL24" i="2" l="1"/>
  <c r="NL33" i="2"/>
  <c r="NL25" i="2" l="1"/>
  <c r="NL26" i="2" s="1"/>
  <c r="NL27" i="2" s="1"/>
  <c r="NL30" i="2" s="1"/>
  <c r="NL21" i="2" s="1"/>
  <c r="NL22" i="2" s="1"/>
  <c r="NM23" i="2" l="1"/>
  <c r="NM28" i="2"/>
  <c r="NL31" i="2"/>
  <c r="NM24" i="2" l="1"/>
  <c r="NM33" i="2"/>
  <c r="NM25" i="2" l="1"/>
  <c r="NM26" i="2" s="1"/>
  <c r="NM27" i="2" s="1"/>
  <c r="NM30" i="2" s="1"/>
  <c r="NM21" i="2" s="1"/>
  <c r="NM22" i="2" s="1"/>
  <c r="NN28" i="2" l="1"/>
  <c r="NN23" i="2"/>
  <c r="NM31" i="2"/>
  <c r="NN33" i="2" l="1"/>
  <c r="NN24" i="2"/>
  <c r="NN25" i="2" l="1"/>
  <c r="NN26" i="2" s="1"/>
  <c r="NN27" i="2" s="1"/>
  <c r="NN30" i="2" s="1"/>
  <c r="NN21" i="2" s="1"/>
  <c r="NN22" i="2" s="1"/>
  <c r="NO28" i="2" l="1"/>
  <c r="NO23" i="2"/>
  <c r="NN31" i="2"/>
  <c r="NO33" i="2" l="1"/>
  <c r="NO24" i="2"/>
  <c r="NO25" i="2" l="1"/>
  <c r="NO26" i="2" s="1"/>
  <c r="NO27" i="2" s="1"/>
  <c r="NO30" i="2" s="1"/>
  <c r="NO21" i="2" s="1"/>
  <c r="NO22" i="2" s="1"/>
  <c r="NP28" i="2" l="1"/>
  <c r="NP23" i="2"/>
  <c r="NO31" i="2"/>
  <c r="NP33" i="2" l="1"/>
  <c r="NP24" i="2"/>
  <c r="NP25" i="2" l="1"/>
  <c r="NP26" i="2" s="1"/>
  <c r="NP27" i="2" s="1"/>
  <c r="NP30" i="2" s="1"/>
  <c r="NP21" i="2" s="1"/>
  <c r="NP22" i="2" s="1"/>
  <c r="NQ28" i="2" l="1"/>
  <c r="NQ23" i="2"/>
  <c r="NP31" i="2"/>
  <c r="NQ33" i="2" l="1"/>
  <c r="NQ24" i="2"/>
  <c r="NQ25" i="2" l="1"/>
  <c r="NQ26" i="2" s="1"/>
  <c r="NQ27" i="2" s="1"/>
  <c r="NQ30" i="2" s="1"/>
  <c r="NQ21" i="2" s="1"/>
  <c r="NQ22" i="2" s="1"/>
  <c r="NR28" i="2" l="1"/>
  <c r="NR23" i="2"/>
  <c r="NQ31" i="2"/>
  <c r="NR33" i="2" l="1"/>
  <c r="NR24" i="2"/>
  <c r="NR25" i="2" l="1"/>
  <c r="NR26" i="2" s="1"/>
  <c r="NR27" i="2" s="1"/>
  <c r="NR30" i="2" s="1"/>
  <c r="NR21" i="2" s="1"/>
  <c r="NR22" i="2" s="1"/>
  <c r="NS28" i="2" l="1"/>
  <c r="NS23" i="2"/>
  <c r="NR31" i="2"/>
  <c r="NS33" i="2" l="1"/>
  <c r="NS24" i="2"/>
  <c r="NS25" i="2" l="1"/>
  <c r="NS26" i="2" s="1"/>
  <c r="NS27" i="2" s="1"/>
  <c r="NS30" i="2" s="1"/>
  <c r="NS21" i="2" s="1"/>
  <c r="NS22" i="2" s="1"/>
  <c r="NT28" i="2" l="1"/>
  <c r="NT23" i="2"/>
  <c r="NS31" i="2"/>
  <c r="NT24" i="2" l="1"/>
  <c r="NT33" i="2"/>
  <c r="NT25" i="2" l="1"/>
  <c r="NT26" i="2" s="1"/>
  <c r="NT27" i="2" s="1"/>
  <c r="NT30" i="2" s="1"/>
  <c r="NT21" i="2" s="1"/>
  <c r="NT22" i="2" s="1"/>
  <c r="NU23" i="2" l="1"/>
  <c r="NU28" i="2"/>
  <c r="NT31" i="2"/>
  <c r="NU24" i="2" l="1"/>
  <c r="NU33" i="2"/>
  <c r="NU25" i="2" l="1"/>
  <c r="NU26" i="2" s="1"/>
  <c r="NU27" i="2" s="1"/>
  <c r="NU30" i="2" s="1"/>
  <c r="NU21" i="2" s="1"/>
  <c r="NU22" i="2" s="1"/>
  <c r="NV28" i="2" l="1"/>
  <c r="NV23" i="2"/>
  <c r="NU31" i="2"/>
  <c r="NV33" i="2" l="1"/>
  <c r="NV24" i="2"/>
  <c r="NV25" i="2" l="1"/>
  <c r="NV26" i="2" s="1"/>
  <c r="NV27" i="2" s="1"/>
  <c r="NV30" i="2" s="1"/>
  <c r="NV21" i="2" s="1"/>
  <c r="NV22" i="2" s="1"/>
  <c r="NW28" i="2" l="1"/>
  <c r="NW23" i="2"/>
  <c r="NV31" i="2"/>
  <c r="NW33" i="2" l="1"/>
  <c r="NW24" i="2"/>
  <c r="NW25" i="2" l="1"/>
  <c r="NW26" i="2" s="1"/>
  <c r="NW27" i="2" s="1"/>
  <c r="NW30" i="2" s="1"/>
  <c r="NW21" i="2" s="1"/>
  <c r="NW22" i="2" s="1"/>
  <c r="NX28" i="2" l="1"/>
  <c r="NX23" i="2"/>
  <c r="NW31" i="2"/>
  <c r="NX33" i="2" l="1"/>
  <c r="NX24" i="2"/>
  <c r="NX25" i="2" l="1"/>
  <c r="NX26" i="2" s="1"/>
  <c r="NX27" i="2" s="1"/>
  <c r="NX30" i="2" s="1"/>
  <c r="NX21" i="2" s="1"/>
  <c r="NX22" i="2" s="1"/>
  <c r="NY28" i="2" l="1"/>
  <c r="NY23" i="2"/>
  <c r="NX31" i="2"/>
  <c r="NY33" i="2" l="1"/>
  <c r="NY24" i="2"/>
  <c r="NY25" i="2" l="1"/>
  <c r="NY26" i="2" s="1"/>
  <c r="NY27" i="2" s="1"/>
  <c r="NY30" i="2" s="1"/>
  <c r="NY21" i="2" s="1"/>
  <c r="NY22" i="2" s="1"/>
  <c r="NZ23" i="2" l="1"/>
  <c r="NZ28" i="2"/>
  <c r="NY31" i="2"/>
  <c r="NZ33" i="2" l="1"/>
  <c r="NZ24" i="2"/>
  <c r="NZ25" i="2" l="1"/>
  <c r="NZ26" i="2" s="1"/>
  <c r="NZ27" i="2" s="1"/>
  <c r="NZ30" i="2" s="1"/>
  <c r="NZ21" i="2" s="1"/>
  <c r="NZ22" i="2" s="1"/>
  <c r="OA28" i="2" l="1"/>
  <c r="OA23" i="2"/>
  <c r="NZ31" i="2"/>
  <c r="OA33" i="2" l="1"/>
  <c r="OA24" i="2"/>
  <c r="OA25" i="2" l="1"/>
  <c r="OA26" i="2" s="1"/>
  <c r="OA27" i="2" s="1"/>
  <c r="OA30" i="2" s="1"/>
  <c r="OA21" i="2" s="1"/>
  <c r="OA22" i="2" s="1"/>
  <c r="OB28" i="2" l="1"/>
  <c r="OB23" i="2"/>
  <c r="OA31" i="2"/>
  <c r="OB24" i="2" l="1"/>
  <c r="OB33" i="2"/>
  <c r="OB25" i="2" l="1"/>
  <c r="OB26" i="2" s="1"/>
  <c r="OB27" i="2" s="1"/>
  <c r="OB30" i="2" s="1"/>
  <c r="OB21" i="2" s="1"/>
  <c r="OB22" i="2" s="1"/>
  <c r="OC23" i="2" l="1"/>
  <c r="OC28" i="2"/>
  <c r="OB31" i="2"/>
  <c r="OC24" i="2" l="1"/>
  <c r="OC33" i="2"/>
  <c r="OC25" i="2" l="1"/>
  <c r="OC26" i="2" s="1"/>
  <c r="OC27" i="2" s="1"/>
  <c r="OC30" i="2" s="1"/>
  <c r="OC21" i="2" s="1"/>
  <c r="OC22" i="2" s="1"/>
  <c r="OD28" i="2" l="1"/>
  <c r="OD23" i="2"/>
  <c r="OC31" i="2"/>
  <c r="OD33" i="2" l="1"/>
  <c r="OD24" i="2"/>
  <c r="OD25" i="2" l="1"/>
  <c r="OD26" i="2" s="1"/>
  <c r="OD27" i="2" s="1"/>
  <c r="OD30" i="2" s="1"/>
  <c r="OD21" i="2" s="1"/>
  <c r="OD22" i="2" s="1"/>
  <c r="OE28" i="2" l="1"/>
  <c r="OE23" i="2"/>
  <c r="OD31" i="2"/>
  <c r="OE33" i="2" l="1"/>
  <c r="OE24" i="2"/>
  <c r="OE25" i="2" l="1"/>
  <c r="OE26" i="2" s="1"/>
  <c r="OE27" i="2" s="1"/>
  <c r="OE30" i="2" s="1"/>
  <c r="OE21" i="2" s="1"/>
  <c r="OE22" i="2" s="1"/>
  <c r="OF28" i="2" l="1"/>
  <c r="OF23" i="2"/>
  <c r="OE31" i="2"/>
  <c r="OF33" i="2" l="1"/>
  <c r="OF24" i="2"/>
  <c r="OF25" i="2" l="1"/>
  <c r="OF26" i="2" s="1"/>
  <c r="OF27" i="2" s="1"/>
  <c r="OF30" i="2" s="1"/>
  <c r="OF21" i="2" s="1"/>
  <c r="OF22" i="2" s="1"/>
  <c r="OG28" i="2" l="1"/>
  <c r="OG23" i="2"/>
  <c r="OF31" i="2"/>
  <c r="OG33" i="2" l="1"/>
  <c r="OG24" i="2"/>
  <c r="OG25" i="2" l="1"/>
  <c r="OG26" i="2" s="1"/>
  <c r="OG27" i="2" s="1"/>
  <c r="OG30" i="2" s="1"/>
  <c r="OG21" i="2" s="1"/>
  <c r="OG22" i="2" s="1"/>
  <c r="OH28" i="2" l="1"/>
  <c r="OH23" i="2"/>
  <c r="OG31" i="2"/>
  <c r="OH33" i="2" l="1"/>
  <c r="OH24" i="2"/>
  <c r="OH25" i="2" l="1"/>
  <c r="OH26" i="2" s="1"/>
  <c r="OH27" i="2" s="1"/>
  <c r="OH30" i="2" s="1"/>
  <c r="OH21" i="2" s="1"/>
  <c r="OH22" i="2" s="1"/>
  <c r="OI28" i="2" l="1"/>
  <c r="OI23" i="2"/>
  <c r="OH31" i="2"/>
  <c r="OI33" i="2" l="1"/>
  <c r="OI24" i="2"/>
  <c r="OI25" i="2" l="1"/>
  <c r="OI26" i="2" s="1"/>
  <c r="OI27" i="2" s="1"/>
  <c r="OI30" i="2" s="1"/>
  <c r="OI21" i="2" s="1"/>
  <c r="OI22" i="2" s="1"/>
  <c r="OJ28" i="2" l="1"/>
  <c r="OJ23" i="2"/>
  <c r="OI31" i="2"/>
  <c r="OJ24" i="2" l="1"/>
  <c r="OJ33" i="2"/>
  <c r="OJ25" i="2" l="1"/>
  <c r="OJ26" i="2" s="1"/>
  <c r="OJ27" i="2" s="1"/>
  <c r="OJ30" i="2" s="1"/>
  <c r="OJ21" i="2" s="1"/>
  <c r="OJ22" i="2" s="1"/>
  <c r="OK23" i="2" l="1"/>
  <c r="OK28" i="2"/>
  <c r="OJ31" i="2"/>
  <c r="OK24" i="2" l="1"/>
  <c r="OK33" i="2"/>
  <c r="OK25" i="2" l="1"/>
  <c r="OK26" i="2" s="1"/>
  <c r="OK27" i="2" s="1"/>
  <c r="OK30" i="2" s="1"/>
  <c r="OK21" i="2" s="1"/>
  <c r="OK22" i="2" s="1"/>
  <c r="OL28" i="2" l="1"/>
  <c r="OL23" i="2"/>
  <c r="OK31" i="2"/>
  <c r="OL33" i="2" l="1"/>
  <c r="OL24" i="2"/>
  <c r="OL25" i="2" l="1"/>
  <c r="OL26" i="2" s="1"/>
  <c r="OL27" i="2" s="1"/>
  <c r="OL30" i="2" s="1"/>
  <c r="OL21" i="2" s="1"/>
  <c r="OL22" i="2" s="1"/>
  <c r="OM28" i="2" l="1"/>
  <c r="OM23" i="2"/>
  <c r="OL31" i="2"/>
  <c r="OM33" i="2" l="1"/>
  <c r="OM24" i="2"/>
  <c r="OM25" i="2" l="1"/>
  <c r="OM26" i="2" s="1"/>
  <c r="OM27" i="2" s="1"/>
  <c r="OM30" i="2" s="1"/>
  <c r="OM21" i="2" s="1"/>
  <c r="OM22" i="2" s="1"/>
  <c r="B19" i="2" l="1"/>
  <c r="B13" i="1" s="1"/>
  <c r="ON28" i="2"/>
  <c r="ON23" i="2"/>
  <c r="OM31" i="2"/>
  <c r="ON24" i="2" l="1"/>
  <c r="ON33" i="2"/>
  <c r="ON25" i="2" l="1"/>
  <c r="ON26" i="2" s="1"/>
  <c r="ON27" i="2" s="1"/>
  <c r="ON30" i="2" s="1"/>
  <c r="ON21" i="2" s="1"/>
  <c r="ON22" i="2" s="1"/>
  <c r="OO28" i="2" l="1"/>
  <c r="OO23" i="2"/>
  <c r="ON31" i="2"/>
  <c r="OO33" i="2" l="1"/>
  <c r="OO24" i="2"/>
  <c r="OO25" i="2" l="1"/>
  <c r="OO26" i="2" s="1"/>
  <c r="OO27" i="2" s="1"/>
  <c r="OO30" i="2" s="1"/>
  <c r="OO21" i="2" s="1"/>
  <c r="OO22" i="2" s="1"/>
  <c r="OP28" i="2" l="1"/>
  <c r="OP23" i="2"/>
  <c r="OO31" i="2"/>
  <c r="OP24" i="2" l="1"/>
  <c r="OP33" i="2"/>
  <c r="OP25" i="2" l="1"/>
  <c r="OP26" i="2" s="1"/>
  <c r="OP27" i="2" s="1"/>
  <c r="OP30" i="2" s="1"/>
  <c r="OP21" i="2" s="1"/>
  <c r="OP22" i="2" s="1"/>
  <c r="OQ28" i="2" l="1"/>
  <c r="OQ23" i="2"/>
  <c r="OP31" i="2"/>
  <c r="OQ33" i="2" l="1"/>
  <c r="OQ24" i="2"/>
  <c r="OQ25" i="2" l="1"/>
  <c r="OQ26" i="2" s="1"/>
  <c r="OQ27" i="2" s="1"/>
  <c r="OQ30" i="2" s="1"/>
  <c r="OQ21" i="2" s="1"/>
  <c r="OQ22" i="2" s="1"/>
  <c r="OR28" i="2" l="1"/>
  <c r="OR23" i="2"/>
  <c r="OQ31" i="2"/>
  <c r="OR33" i="2" l="1"/>
  <c r="OR24" i="2"/>
  <c r="OR25" i="2" l="1"/>
  <c r="OR26" i="2" s="1"/>
  <c r="OR27" i="2" s="1"/>
  <c r="OR30" i="2" s="1"/>
  <c r="OR21" i="2" s="1"/>
  <c r="OR22" i="2" s="1"/>
  <c r="OS28" i="2" l="1"/>
  <c r="OS23" i="2"/>
  <c r="OR31" i="2"/>
  <c r="OS33" i="2" l="1"/>
  <c r="OS24" i="2"/>
  <c r="OS25" i="2" l="1"/>
  <c r="OS26" i="2" s="1"/>
  <c r="OS27" i="2" s="1"/>
  <c r="OS30" i="2" s="1"/>
  <c r="OS21" i="2" s="1"/>
  <c r="OS22" i="2" s="1"/>
  <c r="OT28" i="2" l="1"/>
  <c r="OT23" i="2"/>
  <c r="OS31" i="2"/>
  <c r="OT33" i="2" l="1"/>
  <c r="OT24" i="2"/>
  <c r="OT25" i="2" l="1"/>
  <c r="OT26" i="2" s="1"/>
  <c r="OT27" i="2" s="1"/>
  <c r="OT30" i="2" s="1"/>
  <c r="OT21" i="2" s="1"/>
  <c r="OT22" i="2" s="1"/>
  <c r="OU28" i="2" l="1"/>
  <c r="OU23" i="2"/>
  <c r="OT31" i="2"/>
  <c r="OU33" i="2" l="1"/>
  <c r="OU24" i="2"/>
  <c r="OU25" i="2" l="1"/>
  <c r="OU26" i="2" s="1"/>
  <c r="OU27" i="2" s="1"/>
  <c r="OU30" i="2" s="1"/>
  <c r="OU21" i="2" s="1"/>
  <c r="OU22" i="2" s="1"/>
  <c r="OV28" i="2" l="1"/>
  <c r="OV23" i="2"/>
  <c r="OU31" i="2"/>
  <c r="OV33" i="2" l="1"/>
  <c r="OV24" i="2"/>
  <c r="OV25" i="2" l="1"/>
  <c r="OV26" i="2" s="1"/>
  <c r="OV27" i="2" s="1"/>
  <c r="OV30" i="2" s="1"/>
  <c r="OV21" i="2" s="1"/>
  <c r="OV22" i="2" s="1"/>
  <c r="OW28" i="2" l="1"/>
  <c r="OW23" i="2"/>
  <c r="OV31" i="2"/>
  <c r="OW33" i="2" l="1"/>
  <c r="OW24" i="2"/>
  <c r="OW25" i="2" l="1"/>
  <c r="OW26" i="2" s="1"/>
  <c r="OW27" i="2" s="1"/>
  <c r="OW30" i="2" s="1"/>
  <c r="OW21" i="2" s="1"/>
  <c r="OW22" i="2" s="1"/>
  <c r="OX28" i="2" l="1"/>
  <c r="OX23" i="2"/>
  <c r="OW31" i="2"/>
  <c r="OX33" i="2" l="1"/>
  <c r="OX24" i="2"/>
  <c r="OX25" i="2" l="1"/>
  <c r="OX26" i="2" s="1"/>
  <c r="OX27" i="2" s="1"/>
  <c r="OX30" i="2" s="1"/>
  <c r="OX21" i="2" s="1"/>
  <c r="OX22" i="2" s="1"/>
  <c r="OY28" i="2" l="1"/>
  <c r="OY23" i="2"/>
  <c r="OX31" i="2"/>
  <c r="OY33" i="2" l="1"/>
  <c r="OY24" i="2"/>
  <c r="OY25" i="2" l="1"/>
  <c r="OY26" i="2" s="1"/>
  <c r="OY27" i="2" s="1"/>
  <c r="OY30" i="2" s="1"/>
  <c r="OY21" i="2" s="1"/>
  <c r="OY22" i="2" s="1"/>
  <c r="OZ28" i="2" l="1"/>
  <c r="OZ23" i="2"/>
  <c r="OY31" i="2"/>
  <c r="OZ33" i="2" l="1"/>
  <c r="OZ24" i="2"/>
  <c r="OZ25" i="2" l="1"/>
  <c r="OZ26" i="2" s="1"/>
  <c r="OZ27" i="2" s="1"/>
  <c r="OZ30" i="2" s="1"/>
  <c r="OZ21" i="2" s="1"/>
  <c r="OZ22" i="2" s="1"/>
  <c r="PA28" i="2" l="1"/>
  <c r="PA23" i="2"/>
  <c r="OZ31" i="2"/>
  <c r="PA33" i="2" l="1"/>
  <c r="PA24" i="2"/>
  <c r="PA25" i="2" l="1"/>
  <c r="PA26" i="2" s="1"/>
  <c r="PA27" i="2" s="1"/>
  <c r="PA30" i="2" s="1"/>
  <c r="PA21" i="2" s="1"/>
  <c r="PA22" i="2" s="1"/>
  <c r="PB28" i="2" l="1"/>
  <c r="PB23" i="2"/>
  <c r="PA31" i="2"/>
  <c r="PB33" i="2" l="1"/>
  <c r="PB24" i="2"/>
  <c r="PB25" i="2" l="1"/>
  <c r="PB26" i="2" s="1"/>
  <c r="PB27" i="2" s="1"/>
  <c r="PB30" i="2" s="1"/>
  <c r="PB21" i="2" s="1"/>
  <c r="PB22" i="2" s="1"/>
  <c r="PC28" i="2" l="1"/>
  <c r="PC23" i="2"/>
  <c r="PB31" i="2"/>
  <c r="PC33" i="2" l="1"/>
  <c r="PC24" i="2"/>
  <c r="PC25" i="2" l="1"/>
  <c r="PC26" i="2" s="1"/>
  <c r="PC27" i="2" s="1"/>
  <c r="PC30" i="2" s="1"/>
  <c r="PC21" i="2" s="1"/>
  <c r="PC22" i="2" s="1"/>
  <c r="PD28" i="2" l="1"/>
  <c r="PD23" i="2"/>
  <c r="PC31" i="2"/>
  <c r="PD33" i="2" l="1"/>
  <c r="PD24" i="2"/>
  <c r="PD25" i="2" l="1"/>
  <c r="PD26" i="2" s="1"/>
  <c r="PD27" i="2" s="1"/>
  <c r="PD30" i="2" s="1"/>
  <c r="PD21" i="2" s="1"/>
  <c r="PD22" i="2" s="1"/>
  <c r="PE28" i="2" l="1"/>
  <c r="PE23" i="2"/>
  <c r="PD31" i="2"/>
  <c r="PE24" i="2" l="1"/>
  <c r="PE33" i="2"/>
  <c r="PE25" i="2" l="1"/>
  <c r="PE26" i="2" s="1"/>
  <c r="PE27" i="2" s="1"/>
  <c r="PE30" i="2" s="1"/>
  <c r="PE21" i="2" s="1"/>
  <c r="PE22" i="2" s="1"/>
  <c r="PF28" i="2" l="1"/>
  <c r="PF23" i="2"/>
  <c r="PE31" i="2"/>
  <c r="PF33" i="2" l="1"/>
  <c r="PF24" i="2"/>
  <c r="PF25" i="2" l="1"/>
  <c r="PF26" i="2" s="1"/>
  <c r="PF27" i="2" s="1"/>
  <c r="PF30" i="2" s="1"/>
  <c r="PF21" i="2" s="1"/>
  <c r="PF22" i="2" s="1"/>
  <c r="PG23" i="2" l="1"/>
  <c r="PG28" i="2"/>
  <c r="PF31" i="2"/>
  <c r="PG33" i="2" l="1"/>
  <c r="PG24" i="2"/>
  <c r="PG25" i="2" l="1"/>
  <c r="PG26" i="2" s="1"/>
  <c r="PG27" i="2" s="1"/>
  <c r="PG30" i="2" s="1"/>
  <c r="PG21" i="2" s="1"/>
  <c r="PG22" i="2" s="1"/>
  <c r="PH28" i="2" l="1"/>
  <c r="PH23" i="2"/>
  <c r="PG31" i="2"/>
  <c r="PH33" i="2" l="1"/>
  <c r="PH24" i="2"/>
  <c r="PH25" i="2" l="1"/>
  <c r="PH26" i="2" s="1"/>
  <c r="PH27" i="2" s="1"/>
  <c r="PH30" i="2" s="1"/>
  <c r="PH21" i="2" s="1"/>
  <c r="PH22" i="2" s="1"/>
  <c r="PI28" i="2" l="1"/>
  <c r="PI23" i="2"/>
  <c r="PH31" i="2"/>
  <c r="PI33" i="2" l="1"/>
  <c r="PI24" i="2"/>
  <c r="PI25" i="2" l="1"/>
  <c r="PI26" i="2" s="1"/>
  <c r="PI27" i="2" s="1"/>
  <c r="PI30" i="2" s="1"/>
  <c r="PI21" i="2" s="1"/>
  <c r="PI22" i="2" s="1"/>
  <c r="PJ28" i="2" l="1"/>
  <c r="PJ23" i="2"/>
  <c r="PI31" i="2"/>
  <c r="PJ33" i="2" l="1"/>
  <c r="PJ24" i="2"/>
  <c r="PJ25" i="2" l="1"/>
  <c r="PJ26" i="2" s="1"/>
  <c r="PJ27" i="2" s="1"/>
  <c r="PJ30" i="2" s="1"/>
  <c r="PJ21" i="2" s="1"/>
  <c r="PJ22" i="2" s="1"/>
  <c r="PK28" i="2" l="1"/>
  <c r="PK23" i="2"/>
  <c r="PJ31" i="2"/>
  <c r="PK33" i="2" l="1"/>
  <c r="PK24" i="2"/>
  <c r="PK25" i="2" l="1"/>
  <c r="PK26" i="2" s="1"/>
  <c r="PK27" i="2" s="1"/>
  <c r="PK30" i="2" s="1"/>
  <c r="PK21" i="2" s="1"/>
  <c r="PK22" i="2" s="1"/>
  <c r="PL28" i="2" l="1"/>
  <c r="PL23" i="2"/>
  <c r="PK31" i="2"/>
  <c r="PL33" i="2" l="1"/>
  <c r="PL24" i="2"/>
  <c r="PL25" i="2" l="1"/>
  <c r="PL26" i="2" s="1"/>
  <c r="PL27" i="2" s="1"/>
  <c r="PL30" i="2" s="1"/>
  <c r="PL21" i="2" s="1"/>
  <c r="PL22" i="2" s="1"/>
  <c r="PM28" i="2" l="1"/>
  <c r="PM23" i="2"/>
  <c r="PL31" i="2"/>
  <c r="PM33" i="2" l="1"/>
  <c r="PM24" i="2"/>
  <c r="PM25" i="2" l="1"/>
  <c r="PM26" i="2" s="1"/>
  <c r="PM27" i="2" s="1"/>
  <c r="PM30" i="2" s="1"/>
  <c r="PM21" i="2" s="1"/>
  <c r="PM22" i="2" s="1"/>
  <c r="PN28" i="2" l="1"/>
  <c r="PN23" i="2"/>
  <c r="PM31" i="2"/>
  <c r="PN33" i="2" l="1"/>
  <c r="PN24" i="2"/>
  <c r="PN25" i="2" l="1"/>
  <c r="PN26" i="2" s="1"/>
  <c r="PN27" i="2" s="1"/>
  <c r="PN30" i="2" s="1"/>
  <c r="PN21" i="2" s="1"/>
  <c r="PN22" i="2" s="1"/>
  <c r="PO28" i="2" l="1"/>
  <c r="PO23" i="2"/>
  <c r="PN31" i="2"/>
  <c r="PO33" i="2" l="1"/>
  <c r="PO24" i="2"/>
  <c r="PO25" i="2" l="1"/>
  <c r="PO26" i="2" s="1"/>
  <c r="PO27" i="2" s="1"/>
  <c r="PO30" i="2" s="1"/>
  <c r="PO21" i="2" s="1"/>
  <c r="PO22" i="2" s="1"/>
  <c r="PP28" i="2" l="1"/>
  <c r="PP23" i="2"/>
  <c r="PO31" i="2"/>
  <c r="PP24" i="2" l="1"/>
  <c r="PP33" i="2"/>
  <c r="PP25" i="2" l="1"/>
  <c r="PP26" i="2" s="1"/>
  <c r="PP27" i="2" s="1"/>
  <c r="PP30" i="2" s="1"/>
  <c r="PP21" i="2" s="1"/>
  <c r="PP22" i="2" s="1"/>
  <c r="PQ28" i="2" l="1"/>
  <c r="PQ23" i="2"/>
  <c r="PP31" i="2"/>
  <c r="PQ33" i="2" l="1"/>
  <c r="PQ24" i="2"/>
  <c r="PQ25" i="2" l="1"/>
  <c r="PQ26" i="2" s="1"/>
  <c r="PQ27" i="2" s="1"/>
  <c r="PQ30" i="2" s="1"/>
  <c r="PQ21" i="2" s="1"/>
  <c r="PQ22" i="2" s="1"/>
  <c r="PR28" i="2" l="1"/>
  <c r="PR23" i="2"/>
  <c r="PQ31" i="2"/>
  <c r="PR33" i="2" l="1"/>
  <c r="PR24" i="2"/>
  <c r="PR25" i="2" l="1"/>
  <c r="PR26" i="2" s="1"/>
  <c r="PR27" i="2" s="1"/>
  <c r="PR30" i="2" s="1"/>
  <c r="PR21" i="2" s="1"/>
  <c r="PR22" i="2" s="1"/>
  <c r="PS28" i="2" l="1"/>
  <c r="PS23" i="2"/>
  <c r="PR31" i="2"/>
  <c r="PS33" i="2" l="1"/>
  <c r="PS24" i="2"/>
  <c r="PS25" i="2" l="1"/>
  <c r="PS26" i="2" s="1"/>
  <c r="PS27" i="2" s="1"/>
  <c r="PS30" i="2" s="1"/>
  <c r="PS21" i="2" s="1"/>
  <c r="PS22" i="2" s="1"/>
  <c r="PT28" i="2" l="1"/>
  <c r="PT23" i="2"/>
  <c r="PS31" i="2"/>
  <c r="PT33" i="2" l="1"/>
  <c r="PT24" i="2"/>
  <c r="PT25" i="2" l="1"/>
  <c r="PT26" i="2" s="1"/>
  <c r="PT27" i="2" s="1"/>
  <c r="PT30" i="2" s="1"/>
  <c r="PT21" i="2" s="1"/>
  <c r="PT22" i="2" s="1"/>
  <c r="PU28" i="2" l="1"/>
  <c r="PU23" i="2"/>
  <c r="PT31" i="2"/>
  <c r="PU33" i="2" l="1"/>
  <c r="PU24" i="2"/>
  <c r="PU25" i="2" l="1"/>
  <c r="PU26" i="2" s="1"/>
  <c r="PU27" i="2" s="1"/>
  <c r="PU30" i="2" s="1"/>
  <c r="PU21" i="2" s="1"/>
  <c r="PU22" i="2" s="1"/>
  <c r="PV28" i="2" l="1"/>
  <c r="PV23" i="2"/>
  <c r="PU31" i="2"/>
  <c r="PV33" i="2" l="1"/>
  <c r="PV24" i="2"/>
  <c r="PV25" i="2" l="1"/>
  <c r="PV26" i="2" s="1"/>
  <c r="PV27" i="2" s="1"/>
  <c r="PV30" i="2" s="1"/>
  <c r="PV21" i="2" s="1"/>
  <c r="PV22" i="2" s="1"/>
  <c r="PW28" i="2" l="1"/>
  <c r="PW23" i="2"/>
  <c r="PV31" i="2"/>
  <c r="PW33" i="2" l="1"/>
  <c r="PW24" i="2"/>
  <c r="PW25" i="2" l="1"/>
  <c r="PW26" i="2" s="1"/>
  <c r="PW27" i="2" s="1"/>
  <c r="PW30" i="2" s="1"/>
  <c r="PW21" i="2" s="1"/>
  <c r="PW22" i="2" s="1"/>
  <c r="PX28" i="2" l="1"/>
  <c r="PX23" i="2"/>
  <c r="PW31" i="2"/>
  <c r="PX33" i="2" l="1"/>
  <c r="PX24" i="2"/>
  <c r="PX25" i="2" l="1"/>
  <c r="PX26" i="2" s="1"/>
  <c r="PX27" i="2" s="1"/>
  <c r="PX30" i="2" s="1"/>
  <c r="PX21" i="2" s="1"/>
  <c r="PX22" i="2" s="1"/>
  <c r="PY28" i="2" l="1"/>
  <c r="PY23" i="2"/>
  <c r="PX31" i="2"/>
  <c r="PY33" i="2" l="1"/>
  <c r="PY24" i="2"/>
  <c r="PY25" i="2" l="1"/>
  <c r="PY26" i="2" s="1"/>
  <c r="PY27" i="2" s="1"/>
  <c r="PY30" i="2" s="1"/>
  <c r="PY21" i="2" s="1"/>
  <c r="PY22" i="2" s="1"/>
  <c r="PZ28" i="2" l="1"/>
  <c r="PZ23" i="2"/>
  <c r="PY31" i="2"/>
  <c r="PZ33" i="2" l="1"/>
  <c r="PZ24" i="2"/>
  <c r="PZ25" i="2" l="1"/>
  <c r="PZ26" i="2" s="1"/>
  <c r="PZ27" i="2" s="1"/>
  <c r="PZ30" i="2" s="1"/>
  <c r="PZ21" i="2" s="1"/>
  <c r="PZ22" i="2" s="1"/>
  <c r="QA28" i="2" l="1"/>
  <c r="QA23" i="2"/>
  <c r="PZ31" i="2"/>
  <c r="QA33" i="2" l="1"/>
  <c r="QA24" i="2"/>
  <c r="QA25" i="2" l="1"/>
  <c r="QA26" i="2" s="1"/>
  <c r="QA27" i="2" s="1"/>
  <c r="QA30" i="2" s="1"/>
  <c r="QA21" i="2" s="1"/>
  <c r="QA22" i="2" s="1"/>
  <c r="QB23" i="2" l="1"/>
  <c r="QB28" i="2"/>
  <c r="QA31" i="2"/>
  <c r="QB33" i="2" l="1"/>
  <c r="QB24" i="2"/>
  <c r="QB25" i="2" l="1"/>
  <c r="QB26" i="2" s="1"/>
  <c r="QB27" i="2" s="1"/>
  <c r="QB30" i="2" s="1"/>
  <c r="QB21" i="2" s="1"/>
  <c r="QB22" i="2" s="1"/>
  <c r="QC28" i="2" l="1"/>
  <c r="QC23" i="2"/>
  <c r="QB31" i="2"/>
  <c r="QC33" i="2" l="1"/>
  <c r="QC24" i="2"/>
  <c r="QC25" i="2" l="1"/>
  <c r="QC26" i="2" s="1"/>
  <c r="QC27" i="2" s="1"/>
  <c r="QC30" i="2" s="1"/>
  <c r="QC21" i="2" s="1"/>
  <c r="QC22" i="2" s="1"/>
  <c r="QD28" i="2" l="1"/>
  <c r="QD23" i="2"/>
  <c r="QC31" i="2"/>
  <c r="QD33" i="2" l="1"/>
  <c r="QD24" i="2"/>
  <c r="QD25" i="2" l="1"/>
  <c r="QD26" i="2" s="1"/>
  <c r="QD27" i="2" s="1"/>
  <c r="QD30" i="2" s="1"/>
  <c r="QD21" i="2" s="1"/>
  <c r="QD22" i="2" s="1"/>
  <c r="QE28" i="2" l="1"/>
  <c r="QE23" i="2"/>
  <c r="QD31" i="2"/>
  <c r="QE33" i="2" l="1"/>
  <c r="QE24" i="2"/>
  <c r="QE25" i="2" l="1"/>
  <c r="QE26" i="2" s="1"/>
  <c r="QE27" i="2" s="1"/>
  <c r="QE30" i="2" s="1"/>
  <c r="QE21" i="2" s="1"/>
  <c r="QE22" i="2" s="1"/>
  <c r="QF28" i="2" l="1"/>
  <c r="QF23" i="2"/>
  <c r="QE31" i="2"/>
  <c r="QF24" i="2" l="1"/>
  <c r="QF33" i="2"/>
  <c r="QF25" i="2" l="1"/>
  <c r="QF26" i="2" s="1"/>
  <c r="QF27" i="2" s="1"/>
  <c r="QF30" i="2" s="1"/>
  <c r="QF21" i="2" s="1"/>
  <c r="QF22" i="2" s="1"/>
  <c r="QG28" i="2" l="1"/>
  <c r="QG23" i="2"/>
  <c r="QF31" i="2"/>
  <c r="QG24" i="2" l="1"/>
  <c r="QG33" i="2"/>
  <c r="QG25" i="2" l="1"/>
  <c r="QG26" i="2" s="1"/>
  <c r="QG27" i="2" s="1"/>
  <c r="QG30" i="2" s="1"/>
  <c r="QG21" i="2" s="1"/>
  <c r="QG22" i="2" s="1"/>
  <c r="QH28" i="2" l="1"/>
  <c r="QH23" i="2"/>
  <c r="QG31" i="2"/>
  <c r="QH33" i="2" l="1"/>
  <c r="QH24" i="2"/>
  <c r="QH25" i="2" l="1"/>
  <c r="QH26" i="2" s="1"/>
  <c r="QH27" i="2" s="1"/>
  <c r="QH30" i="2" s="1"/>
  <c r="QH21" i="2" s="1"/>
  <c r="QH22" i="2" s="1"/>
  <c r="QI28" i="2" l="1"/>
  <c r="QI23" i="2"/>
  <c r="QH31" i="2"/>
  <c r="QI33" i="2" l="1"/>
  <c r="QI24" i="2"/>
  <c r="QI25" i="2" l="1"/>
  <c r="QI26" i="2" s="1"/>
  <c r="QI27" i="2" s="1"/>
  <c r="QI30" i="2" s="1"/>
  <c r="QI21" i="2" s="1"/>
  <c r="QI22" i="2" s="1"/>
  <c r="QJ28" i="2" l="1"/>
  <c r="QJ23" i="2"/>
  <c r="QI31" i="2"/>
  <c r="QJ33" i="2" l="1"/>
  <c r="QJ24" i="2"/>
  <c r="QJ25" i="2" l="1"/>
  <c r="QJ26" i="2" s="1"/>
  <c r="QJ27" i="2" s="1"/>
  <c r="QJ30" i="2" s="1"/>
  <c r="QJ21" i="2" s="1"/>
  <c r="QJ22" i="2" s="1"/>
  <c r="QK28" i="2" l="1"/>
  <c r="QK23" i="2"/>
  <c r="QJ31" i="2"/>
  <c r="QK33" i="2" l="1"/>
  <c r="QK24" i="2"/>
  <c r="QK25" i="2" l="1"/>
  <c r="QK26" i="2" s="1"/>
  <c r="QK27" i="2" s="1"/>
  <c r="QK30" i="2" s="1"/>
  <c r="QK21" i="2" s="1"/>
  <c r="QK22" i="2" s="1"/>
  <c r="QL28" i="2" l="1"/>
  <c r="QL23" i="2"/>
  <c r="QK31" i="2"/>
  <c r="QL33" i="2" l="1"/>
  <c r="QL24" i="2"/>
  <c r="QL25" i="2" l="1"/>
  <c r="QL26" i="2" s="1"/>
  <c r="QL27" i="2" s="1"/>
  <c r="QL30" i="2" s="1"/>
  <c r="QL21" i="2" s="1"/>
  <c r="QL22" i="2" s="1"/>
  <c r="QM28" i="2" l="1"/>
  <c r="QM23" i="2"/>
  <c r="QL31" i="2"/>
  <c r="QM33" i="2" l="1"/>
  <c r="QM24" i="2"/>
  <c r="QM25" i="2" l="1"/>
  <c r="QM26" i="2" s="1"/>
  <c r="QM27" i="2" s="1"/>
  <c r="QM30" i="2" s="1"/>
  <c r="QM21" i="2" s="1"/>
  <c r="QM22" i="2" s="1"/>
  <c r="QN28" i="2" l="1"/>
  <c r="QN23" i="2"/>
  <c r="QM31" i="2"/>
  <c r="QN33" i="2" l="1"/>
  <c r="QN24" i="2"/>
  <c r="QN25" i="2" l="1"/>
  <c r="QN26" i="2" s="1"/>
  <c r="QN27" i="2" s="1"/>
  <c r="QN30" i="2" s="1"/>
  <c r="QN21" i="2" s="1"/>
  <c r="QN22" i="2" s="1"/>
  <c r="QO28" i="2" l="1"/>
  <c r="QO23" i="2"/>
  <c r="QN31" i="2"/>
  <c r="QO24" i="2" l="1"/>
  <c r="QO33" i="2"/>
  <c r="QO25" i="2" l="1"/>
  <c r="QO26" i="2" s="1"/>
  <c r="QO27" i="2" s="1"/>
  <c r="QO30" i="2" s="1"/>
  <c r="QO21" i="2" s="1"/>
  <c r="QO22" i="2" s="1"/>
  <c r="QP28" i="2" l="1"/>
  <c r="QP23" i="2"/>
  <c r="QO31" i="2"/>
  <c r="QP33" i="2" l="1"/>
  <c r="QP24" i="2"/>
  <c r="QP25" i="2" l="1"/>
  <c r="QP26" i="2" s="1"/>
  <c r="QP27" i="2" s="1"/>
  <c r="QP30" i="2" s="1"/>
  <c r="QP21" i="2" s="1"/>
  <c r="QP22" i="2" s="1"/>
  <c r="QQ28" i="2" l="1"/>
  <c r="QQ23" i="2"/>
  <c r="QP31" i="2"/>
  <c r="QQ33" i="2" l="1"/>
  <c r="QQ24" i="2"/>
  <c r="QQ25" i="2" l="1"/>
  <c r="QQ26" i="2" s="1"/>
  <c r="QQ27" i="2" s="1"/>
  <c r="QQ30" i="2" s="1"/>
  <c r="QQ21" i="2" s="1"/>
  <c r="QQ22" i="2" s="1"/>
  <c r="QR28" i="2" l="1"/>
  <c r="QR23" i="2"/>
  <c r="QQ31" i="2"/>
  <c r="QR33" i="2" l="1"/>
  <c r="QR24" i="2"/>
  <c r="QR25" i="2" l="1"/>
  <c r="QR26" i="2" s="1"/>
  <c r="QR27" i="2" s="1"/>
  <c r="QR30" i="2" s="1"/>
  <c r="QR21" i="2" s="1"/>
  <c r="QR22" i="2" s="1"/>
  <c r="QS28" i="2" l="1"/>
  <c r="QS23" i="2"/>
  <c r="QR31" i="2"/>
  <c r="QS33" i="2" l="1"/>
  <c r="QS24" i="2"/>
  <c r="QS25" i="2" l="1"/>
  <c r="QS26" i="2" s="1"/>
  <c r="QS27" i="2" s="1"/>
  <c r="QS30" i="2" s="1"/>
  <c r="QS21" i="2" s="1"/>
  <c r="QS22" i="2" s="1"/>
  <c r="QT28" i="2" l="1"/>
  <c r="QT23" i="2"/>
  <c r="QS31" i="2"/>
  <c r="QT33" i="2" l="1"/>
  <c r="QT24" i="2"/>
  <c r="QT25" i="2" l="1"/>
  <c r="QT26" i="2" s="1"/>
  <c r="QT27" i="2" s="1"/>
  <c r="QT30" i="2" s="1"/>
  <c r="QT21" i="2" s="1"/>
  <c r="QT22" i="2" s="1"/>
  <c r="QU28" i="2" l="1"/>
  <c r="QU23" i="2"/>
  <c r="QT31" i="2"/>
  <c r="QU24" i="2" l="1"/>
  <c r="QU33" i="2"/>
  <c r="QU25" i="2" l="1"/>
  <c r="QU26" i="2" s="1"/>
  <c r="QU27" i="2" s="1"/>
  <c r="QU30" i="2" s="1"/>
  <c r="QU21" i="2" s="1"/>
  <c r="QU22" i="2" s="1"/>
  <c r="QV28" i="2" l="1"/>
  <c r="QV23" i="2"/>
  <c r="QU31" i="2"/>
  <c r="QV33" i="2" l="1"/>
  <c r="QV24" i="2"/>
  <c r="QV25" i="2" l="1"/>
  <c r="QV26" i="2" s="1"/>
  <c r="QV27" i="2" s="1"/>
  <c r="QV30" i="2" s="1"/>
  <c r="QV21" i="2" s="1"/>
  <c r="QV22" i="2" s="1"/>
  <c r="QW23" i="2" l="1"/>
  <c r="QW28" i="2"/>
  <c r="QV31" i="2"/>
  <c r="QW33" i="2" l="1"/>
  <c r="QW24" i="2"/>
  <c r="QW25" i="2" l="1"/>
  <c r="QW26" i="2" s="1"/>
  <c r="QW27" i="2" s="1"/>
  <c r="QW30" i="2" s="1"/>
  <c r="QW21" i="2" s="1"/>
  <c r="QW22" i="2" s="1"/>
  <c r="QX23" i="2" l="1"/>
  <c r="QX28" i="2"/>
  <c r="QW31" i="2"/>
  <c r="QX33" i="2" l="1"/>
  <c r="QX24" i="2"/>
  <c r="QX25" i="2" l="1"/>
  <c r="QX26" i="2" s="1"/>
  <c r="QX27" i="2" s="1"/>
  <c r="QX30" i="2" s="1"/>
  <c r="QX21" i="2" s="1"/>
  <c r="QX22" i="2" s="1"/>
  <c r="QY28" i="2" l="1"/>
  <c r="QY23" i="2"/>
  <c r="QX31" i="2"/>
  <c r="QY33" i="2" l="1"/>
  <c r="QY24" i="2"/>
  <c r="QY25" i="2" l="1"/>
  <c r="QY26" i="2" s="1"/>
  <c r="QY27" i="2" s="1"/>
  <c r="QY30" i="2" s="1"/>
  <c r="QY21" i="2" s="1"/>
  <c r="QY22" i="2" s="1"/>
  <c r="QZ28" i="2" l="1"/>
  <c r="QZ23" i="2"/>
  <c r="QY31" i="2"/>
  <c r="QZ33" i="2" l="1"/>
  <c r="QZ24" i="2"/>
  <c r="QZ25" i="2" l="1"/>
  <c r="QZ26" i="2" s="1"/>
  <c r="QZ27" i="2" s="1"/>
  <c r="QZ30" i="2" s="1"/>
  <c r="QZ21" i="2" s="1"/>
  <c r="QZ22" i="2" s="1"/>
  <c r="RA28" i="2" l="1"/>
  <c r="RA23" i="2"/>
  <c r="QZ31" i="2"/>
  <c r="RA33" i="2" l="1"/>
  <c r="RA24" i="2"/>
  <c r="RA25" i="2" l="1"/>
  <c r="RA26" i="2" s="1"/>
  <c r="RA27" i="2" s="1"/>
  <c r="RA30" i="2" s="1"/>
  <c r="RA21" i="2" s="1"/>
  <c r="RA22" i="2" s="1"/>
  <c r="RB28" i="2" l="1"/>
  <c r="RB23" i="2"/>
  <c r="RA31" i="2"/>
  <c r="RB33" i="2" l="1"/>
  <c r="RB24" i="2"/>
  <c r="RB25" i="2" l="1"/>
  <c r="RB26" i="2" s="1"/>
  <c r="RB27" i="2" s="1"/>
  <c r="RB30" i="2" s="1"/>
  <c r="RB21" i="2" s="1"/>
  <c r="RB22" i="2" s="1"/>
  <c r="RC28" i="2" l="1"/>
  <c r="RC23" i="2"/>
  <c r="RB31" i="2"/>
  <c r="RC33" i="2" l="1"/>
  <c r="RC24" i="2"/>
  <c r="RC25" i="2" l="1"/>
  <c r="RC26" i="2" s="1"/>
  <c r="RC27" i="2" s="1"/>
  <c r="RC30" i="2" s="1"/>
  <c r="RC21" i="2" s="1"/>
  <c r="RC22" i="2" s="1"/>
  <c r="RD28" i="2" l="1"/>
  <c r="RD23" i="2"/>
  <c r="RC31" i="2"/>
  <c r="RD33" i="2" l="1"/>
  <c r="RD24" i="2"/>
  <c r="RD25" i="2" l="1"/>
  <c r="RD26" i="2" s="1"/>
  <c r="RD27" i="2" s="1"/>
  <c r="RD30" i="2" s="1"/>
  <c r="RD21" i="2" s="1"/>
  <c r="RD22" i="2" s="1"/>
  <c r="RE28" i="2" l="1"/>
  <c r="RE23" i="2"/>
  <c r="RD31" i="2"/>
  <c r="RE24" i="2" l="1"/>
  <c r="RE33" i="2"/>
  <c r="RE25" i="2" l="1"/>
  <c r="RE26" i="2" s="1"/>
  <c r="RE27" i="2" s="1"/>
  <c r="RE30" i="2" s="1"/>
  <c r="RE21" i="2" s="1"/>
  <c r="RE22" i="2" s="1"/>
  <c r="RF28" i="2" l="1"/>
  <c r="RF23" i="2"/>
  <c r="RE31" i="2"/>
  <c r="RF33" i="2" l="1"/>
  <c r="RF24" i="2"/>
  <c r="RF25" i="2" l="1"/>
  <c r="RF26" i="2" s="1"/>
  <c r="RF27" i="2" s="1"/>
  <c r="RF30" i="2" s="1"/>
  <c r="RF21" i="2" s="1"/>
  <c r="RF22" i="2" s="1"/>
  <c r="RG28" i="2" l="1"/>
  <c r="RG23" i="2"/>
  <c r="RF31" i="2"/>
  <c r="RG24" i="2" l="1"/>
  <c r="RG33" i="2"/>
  <c r="RG25" i="2" l="1"/>
  <c r="RG26" i="2" s="1"/>
  <c r="RG27" i="2" s="1"/>
  <c r="RG30" i="2" s="1"/>
  <c r="RG21" i="2" s="1"/>
  <c r="RG22" i="2" s="1"/>
  <c r="RH28" i="2" l="1"/>
  <c r="RH23" i="2"/>
  <c r="RG31" i="2"/>
  <c r="RH24" i="2" l="1"/>
  <c r="RH33" i="2"/>
  <c r="RH25" i="2" l="1"/>
  <c r="RH26" i="2" s="1"/>
  <c r="RH27" i="2" s="1"/>
  <c r="RH30" i="2" s="1"/>
  <c r="RH21" i="2" s="1"/>
  <c r="RH22" i="2" s="1"/>
  <c r="RI28" i="2" l="1"/>
  <c r="RI23" i="2"/>
  <c r="RH31" i="2"/>
  <c r="RI33" i="2" l="1"/>
  <c r="RI24" i="2"/>
  <c r="RI25" i="2" l="1"/>
  <c r="RI26" i="2" s="1"/>
  <c r="RI27" i="2" s="1"/>
  <c r="RI30" i="2" s="1"/>
  <c r="RI21" i="2" s="1"/>
  <c r="RI22" i="2" s="1"/>
  <c r="RJ28" i="2" l="1"/>
  <c r="RJ23" i="2"/>
  <c r="RI31" i="2"/>
  <c r="RJ33" i="2" l="1"/>
  <c r="RJ24" i="2"/>
  <c r="RJ25" i="2" l="1"/>
  <c r="RJ26" i="2" s="1"/>
  <c r="RJ27" i="2" s="1"/>
  <c r="RJ30" i="2" s="1"/>
  <c r="RJ21" i="2" s="1"/>
  <c r="RJ22" i="2" s="1"/>
  <c r="RK28" i="2" l="1"/>
  <c r="RK23" i="2"/>
  <c r="RJ31" i="2"/>
  <c r="RK33" i="2" l="1"/>
  <c r="RK24" i="2"/>
  <c r="RK25" i="2" l="1"/>
  <c r="RK26" i="2" s="1"/>
  <c r="RK27" i="2" s="1"/>
  <c r="RK30" i="2" s="1"/>
  <c r="RK21" i="2" s="1"/>
  <c r="RK22" i="2" s="1"/>
  <c r="RL23" i="2" l="1"/>
  <c r="RL28" i="2"/>
  <c r="RK31" i="2"/>
  <c r="RL33" i="2" l="1"/>
  <c r="RL24" i="2"/>
  <c r="RL25" i="2" l="1"/>
  <c r="RL26" i="2" s="1"/>
  <c r="RL27" i="2" s="1"/>
  <c r="RL30" i="2" s="1"/>
  <c r="RL21" i="2" s="1"/>
  <c r="RL22" i="2" s="1"/>
  <c r="RM28" i="2" l="1"/>
  <c r="RM23" i="2"/>
  <c r="RL31" i="2"/>
  <c r="RM33" i="2" l="1"/>
  <c r="RM24" i="2"/>
  <c r="RM25" i="2" l="1"/>
  <c r="RM26" i="2" s="1"/>
  <c r="RM27" i="2" s="1"/>
  <c r="RM30" i="2" s="1"/>
  <c r="RM21" i="2" s="1"/>
  <c r="RM22" i="2" s="1"/>
  <c r="RN28" i="2" l="1"/>
  <c r="RN23" i="2"/>
  <c r="RM31" i="2"/>
  <c r="RN24" i="2" l="1"/>
  <c r="RN33" i="2"/>
  <c r="RN25" i="2" l="1"/>
  <c r="RN26" i="2" s="1"/>
  <c r="RN27" i="2" s="1"/>
  <c r="RN30" i="2" s="1"/>
  <c r="RN21" i="2" s="1"/>
  <c r="RN22" i="2" s="1"/>
  <c r="RO28" i="2" l="1"/>
  <c r="RO23" i="2"/>
  <c r="RN31" i="2"/>
  <c r="RO33" i="2" l="1"/>
  <c r="RO24" i="2"/>
  <c r="RO25" i="2" l="1"/>
  <c r="RO26" i="2" s="1"/>
  <c r="RO27" i="2" s="1"/>
  <c r="RO30" i="2" s="1"/>
  <c r="RO21" i="2" s="1"/>
  <c r="RO22" i="2" s="1"/>
  <c r="RP28" i="2" l="1"/>
  <c r="RP23" i="2"/>
  <c r="RO31" i="2"/>
  <c r="RP33" i="2" l="1"/>
  <c r="RP24" i="2"/>
  <c r="RP25" i="2" l="1"/>
  <c r="RP26" i="2" s="1"/>
  <c r="RP27" i="2" s="1"/>
  <c r="RP30" i="2" s="1"/>
  <c r="RP21" i="2" s="1"/>
  <c r="RP22" i="2" s="1"/>
  <c r="RQ23" i="2" l="1"/>
  <c r="RQ28" i="2"/>
  <c r="RP31" i="2"/>
  <c r="RQ33" i="2" l="1"/>
  <c r="RQ24" i="2"/>
  <c r="RQ25" i="2" l="1"/>
  <c r="RQ26" i="2" s="1"/>
  <c r="RQ27" i="2" s="1"/>
  <c r="RQ30" i="2" s="1"/>
  <c r="RQ21" i="2" s="1"/>
  <c r="RQ22" i="2" s="1"/>
  <c r="RR23" i="2" l="1"/>
  <c r="RR28" i="2"/>
  <c r="RQ31" i="2"/>
  <c r="RR33" i="2" l="1"/>
  <c r="RR24" i="2"/>
  <c r="RR25" i="2" l="1"/>
  <c r="RR26" i="2" s="1"/>
  <c r="RR27" i="2" s="1"/>
  <c r="RR30" i="2" s="1"/>
  <c r="RR21" i="2" s="1"/>
  <c r="RR22" i="2" s="1"/>
  <c r="RS28" i="2" l="1"/>
  <c r="RS23" i="2"/>
  <c r="RR31" i="2"/>
  <c r="RS33" i="2" l="1"/>
  <c r="RS24" i="2"/>
  <c r="RS25" i="2" l="1"/>
  <c r="RS26" i="2" s="1"/>
  <c r="RS27" i="2" s="1"/>
  <c r="RS30" i="2" s="1"/>
  <c r="RS21" i="2" s="1"/>
  <c r="RS22" i="2" s="1"/>
  <c r="RT28" i="2" l="1"/>
  <c r="RT23" i="2"/>
  <c r="RS31" i="2"/>
  <c r="RT24" i="2" l="1"/>
  <c r="RT33" i="2"/>
  <c r="RT25" i="2" l="1"/>
  <c r="RT26" i="2" s="1"/>
  <c r="RT27" i="2" s="1"/>
  <c r="RT30" i="2" s="1"/>
  <c r="RT21" i="2" s="1"/>
  <c r="RT22" i="2" s="1"/>
  <c r="RU28" i="2" l="1"/>
  <c r="RU23" i="2"/>
  <c r="RT31" i="2"/>
  <c r="RU24" i="2" l="1"/>
  <c r="RU33" i="2"/>
  <c r="RU25" i="2" l="1"/>
  <c r="RU26" i="2" s="1"/>
  <c r="RU27" i="2" s="1"/>
  <c r="RU30" i="2" s="1"/>
  <c r="RU21" i="2" s="1"/>
  <c r="RU22" i="2" s="1"/>
  <c r="RV28" i="2" l="1"/>
  <c r="RV23" i="2"/>
  <c r="RU31" i="2"/>
  <c r="RV33" i="2" l="1"/>
  <c r="RV24" i="2"/>
  <c r="RV25" i="2" l="1"/>
  <c r="RV26" i="2" s="1"/>
  <c r="RV27" i="2" s="1"/>
  <c r="RV30" i="2" s="1"/>
  <c r="RV21" i="2" s="1"/>
  <c r="RV22" i="2" s="1"/>
  <c r="RW28" i="2" l="1"/>
  <c r="RW23" i="2"/>
  <c r="RV31" i="2"/>
  <c r="RW33" i="2" l="1"/>
  <c r="RW24" i="2"/>
  <c r="RW25" i="2" l="1"/>
  <c r="RW26" i="2" s="1"/>
  <c r="RW27" i="2" s="1"/>
  <c r="RW30" i="2" s="1"/>
  <c r="RW21" i="2" s="1"/>
  <c r="RW22" i="2" s="1"/>
  <c r="RX28" i="2" l="1"/>
  <c r="RX23" i="2"/>
  <c r="RW31" i="2"/>
  <c r="RX33" i="2" l="1"/>
  <c r="RX24" i="2"/>
  <c r="RX25" i="2" l="1"/>
  <c r="RX26" i="2" s="1"/>
  <c r="RX27" i="2" s="1"/>
  <c r="RX30" i="2" s="1"/>
  <c r="RX21" i="2" s="1"/>
  <c r="RX22" i="2" s="1"/>
  <c r="RY28" i="2" l="1"/>
  <c r="RY23" i="2"/>
  <c r="RX31" i="2"/>
  <c r="RY33" i="2" l="1"/>
  <c r="RY24" i="2"/>
  <c r="RY25" i="2" l="1"/>
  <c r="RY26" i="2" s="1"/>
  <c r="RY27" i="2" s="1"/>
  <c r="RY30" i="2" s="1"/>
  <c r="RY21" i="2" s="1"/>
  <c r="RY22" i="2" s="1"/>
  <c r="RZ28" i="2" l="1"/>
  <c r="RZ23" i="2"/>
  <c r="RY31" i="2"/>
  <c r="RZ33" i="2" l="1"/>
  <c r="RZ24" i="2"/>
  <c r="RZ25" i="2" l="1"/>
  <c r="RZ26" i="2" s="1"/>
  <c r="RZ27" i="2" s="1"/>
  <c r="RZ30" i="2" s="1"/>
  <c r="RZ21" i="2" s="1"/>
  <c r="RZ22" i="2" s="1"/>
  <c r="SA28" i="2" l="1"/>
  <c r="SA23" i="2"/>
  <c r="RZ31" i="2"/>
  <c r="SA33" i="2" l="1"/>
  <c r="SA24" i="2"/>
  <c r="SA25" i="2" l="1"/>
  <c r="SA26" i="2" s="1"/>
  <c r="SA27" i="2" s="1"/>
  <c r="SA30" i="2" s="1"/>
  <c r="SA21" i="2" s="1"/>
  <c r="SA22" i="2" s="1"/>
  <c r="SB23" i="2" l="1"/>
  <c r="SB28" i="2"/>
  <c r="SA31" i="2"/>
  <c r="SB33" i="2" l="1"/>
  <c r="SB24" i="2"/>
  <c r="SB25" i="2" l="1"/>
  <c r="SB26" i="2" s="1"/>
  <c r="SB27" i="2" s="1"/>
  <c r="SB30" i="2" s="1"/>
  <c r="SB21" i="2" s="1"/>
  <c r="SB22" i="2" s="1"/>
  <c r="SC28" i="2" l="1"/>
  <c r="SC23" i="2"/>
  <c r="SB31" i="2"/>
  <c r="SC33" i="2" l="1"/>
  <c r="SC24" i="2"/>
  <c r="SC25" i="2" l="1"/>
  <c r="SC26" i="2" s="1"/>
  <c r="SC27" i="2" s="1"/>
  <c r="SC30" i="2" s="1"/>
  <c r="SC21" i="2" s="1"/>
  <c r="SC22" i="2" s="1"/>
  <c r="SD28" i="2" l="1"/>
  <c r="SD23" i="2"/>
  <c r="SC31" i="2"/>
  <c r="SD33" i="2" l="1"/>
  <c r="SD24" i="2"/>
  <c r="SD25" i="2" l="1"/>
  <c r="SD26" i="2" s="1"/>
  <c r="SD27" i="2" s="1"/>
  <c r="SD30" i="2" s="1"/>
  <c r="SD21" i="2" s="1"/>
  <c r="SD22" i="2" s="1"/>
  <c r="SE28" i="2" l="1"/>
  <c r="SE23" i="2"/>
  <c r="SD31" i="2"/>
  <c r="SE33" i="2" l="1"/>
  <c r="SE24" i="2"/>
  <c r="SE25" i="2" l="1"/>
  <c r="SE26" i="2" s="1"/>
  <c r="SE27" i="2" s="1"/>
  <c r="SE30" i="2" s="1"/>
  <c r="SE21" i="2" s="1"/>
  <c r="SE22" i="2" s="1"/>
  <c r="SF28" i="2" l="1"/>
  <c r="SF23" i="2"/>
  <c r="SE31" i="2"/>
  <c r="SF33" i="2" l="1"/>
  <c r="SF24" i="2"/>
  <c r="SF25" i="2" l="1"/>
  <c r="SF26" i="2" s="1"/>
  <c r="SF27" i="2" s="1"/>
  <c r="SF30" i="2" s="1"/>
  <c r="SF21" i="2" s="1"/>
  <c r="SF22" i="2" s="1"/>
  <c r="SG28" i="2" l="1"/>
  <c r="SG23" i="2"/>
  <c r="SF31" i="2"/>
  <c r="SG24" i="2" l="1"/>
  <c r="SG33" i="2"/>
  <c r="SG25" i="2" l="1"/>
  <c r="SG26" i="2" s="1"/>
  <c r="SG27" i="2" s="1"/>
  <c r="SG30" i="2" s="1"/>
  <c r="SG21" i="2" s="1"/>
  <c r="SG22" i="2" s="1"/>
  <c r="SH28" i="2" l="1"/>
  <c r="SH23" i="2"/>
  <c r="SG31" i="2"/>
  <c r="SH33" i="2" l="1"/>
  <c r="SH24" i="2"/>
  <c r="SH25" i="2" l="1"/>
  <c r="SH26" i="2" s="1"/>
  <c r="SH27" i="2" s="1"/>
  <c r="SH30" i="2" s="1"/>
  <c r="SH21" i="2" s="1"/>
  <c r="SH22" i="2" s="1"/>
  <c r="SI28" i="2" l="1"/>
  <c r="SI23" i="2"/>
  <c r="SH31" i="2"/>
  <c r="SI33" i="2" l="1"/>
  <c r="SI24" i="2"/>
  <c r="SI25" i="2" l="1"/>
  <c r="SI26" i="2" s="1"/>
  <c r="SI27" i="2" s="1"/>
  <c r="SI30" i="2" s="1"/>
  <c r="SI21" i="2" s="1"/>
  <c r="SI22" i="2" s="1"/>
  <c r="SJ28" i="2" l="1"/>
  <c r="SJ23" i="2"/>
  <c r="SI31" i="2"/>
  <c r="SJ24" i="2" l="1"/>
  <c r="SJ33" i="2"/>
  <c r="SJ25" i="2" l="1"/>
  <c r="SJ26" i="2" s="1"/>
  <c r="SJ27" i="2" s="1"/>
  <c r="SJ30" i="2" s="1"/>
  <c r="SJ21" i="2" s="1"/>
  <c r="SJ22" i="2" s="1"/>
  <c r="SK28" i="2" l="1"/>
  <c r="SK23" i="2"/>
  <c r="SJ31" i="2"/>
  <c r="SK24" i="2" l="1"/>
  <c r="SK33" i="2"/>
  <c r="SK25" i="2" l="1"/>
  <c r="SK26" i="2" s="1"/>
  <c r="SK27" i="2" s="1"/>
  <c r="SK30" i="2" s="1"/>
  <c r="SK21" i="2" s="1"/>
  <c r="SK22" i="2" s="1"/>
  <c r="SL28" i="2" l="1"/>
  <c r="SL23" i="2"/>
  <c r="SK31" i="2"/>
  <c r="SL33" i="2" l="1"/>
  <c r="SL24" i="2"/>
  <c r="SL25" i="2" l="1"/>
  <c r="SL26" i="2" s="1"/>
  <c r="SL27" i="2" s="1"/>
  <c r="SL30" i="2" s="1"/>
  <c r="SL21" i="2" s="1"/>
  <c r="SL22" i="2" s="1"/>
  <c r="SM28" i="2" l="1"/>
  <c r="SM23" i="2"/>
  <c r="SL31" i="2"/>
  <c r="SM33" i="2" l="1"/>
  <c r="SM24" i="2"/>
  <c r="SM25" i="2" l="1"/>
  <c r="SM26" i="2" s="1"/>
  <c r="SM27" i="2" s="1"/>
  <c r="SM30" i="2" s="1"/>
  <c r="SM21" i="2" s="1"/>
  <c r="SM22" i="2" s="1"/>
  <c r="SN28" i="2" l="1"/>
  <c r="SN23" i="2"/>
  <c r="SM31" i="2"/>
  <c r="SN33" i="2" l="1"/>
  <c r="SN24" i="2"/>
  <c r="SN25" i="2" l="1"/>
  <c r="SN26" i="2" s="1"/>
  <c r="SN27" i="2" s="1"/>
  <c r="SN30" i="2" s="1"/>
  <c r="SN21" i="2" s="1"/>
  <c r="SN22" i="2" s="1"/>
  <c r="SO28" i="2" l="1"/>
  <c r="SO23" i="2"/>
  <c r="SN31" i="2"/>
  <c r="SO33" i="2" l="1"/>
  <c r="SO24" i="2"/>
  <c r="SO25" i="2" l="1"/>
  <c r="SO26" i="2" s="1"/>
  <c r="SO27" i="2" s="1"/>
  <c r="SO30" i="2" s="1"/>
  <c r="SO21" i="2" s="1"/>
  <c r="SO22" i="2" s="1"/>
  <c r="SP28" i="2" l="1"/>
  <c r="SP23" i="2"/>
  <c r="SO31" i="2"/>
  <c r="SP33" i="2" l="1"/>
  <c r="SP24" i="2"/>
  <c r="SP25" i="2" l="1"/>
  <c r="SP26" i="2" s="1"/>
  <c r="SP27" i="2" s="1"/>
  <c r="SP30" i="2" s="1"/>
  <c r="SP21" i="2" s="1"/>
  <c r="SP22" i="2" s="1"/>
  <c r="SQ28" i="2" l="1"/>
  <c r="SQ23" i="2"/>
  <c r="SP31" i="2"/>
  <c r="SQ24" i="2" l="1"/>
  <c r="SQ33" i="2"/>
  <c r="SQ25" i="2" l="1"/>
  <c r="SQ26" i="2" s="1"/>
  <c r="SQ27" i="2" s="1"/>
  <c r="SQ30" i="2" s="1"/>
  <c r="SQ21" i="2" s="1"/>
  <c r="SQ22" i="2" s="1"/>
  <c r="SR28" i="2" l="1"/>
  <c r="SR23" i="2"/>
  <c r="SQ31" i="2"/>
  <c r="SR33" i="2" l="1"/>
  <c r="SR24" i="2"/>
  <c r="SR25" i="2" l="1"/>
  <c r="SR26" i="2" s="1"/>
  <c r="SR27" i="2" s="1"/>
  <c r="SR30" i="2" s="1"/>
  <c r="SR21" i="2" s="1"/>
  <c r="SR22" i="2" s="1"/>
  <c r="SS28" i="2" l="1"/>
  <c r="SS23" i="2"/>
  <c r="SR31" i="2"/>
  <c r="SS33" i="2" l="1"/>
  <c r="SS24" i="2"/>
  <c r="SS25" i="2" l="1"/>
  <c r="SS26" i="2" s="1"/>
  <c r="SS27" i="2" s="1"/>
  <c r="SS30" i="2" s="1"/>
  <c r="SS21" i="2" s="1"/>
  <c r="SS22" i="2" s="1"/>
  <c r="ST28" i="2" l="1"/>
  <c r="ST23" i="2"/>
  <c r="SS31" i="2"/>
  <c r="ST24" i="2" l="1"/>
  <c r="ST33" i="2"/>
  <c r="ST25" i="2" l="1"/>
  <c r="ST26" i="2" s="1"/>
  <c r="ST27" i="2" s="1"/>
  <c r="ST30" i="2" s="1"/>
  <c r="ST21" i="2" s="1"/>
  <c r="ST22" i="2" s="1"/>
  <c r="SU28" i="2" l="1"/>
  <c r="SU23" i="2"/>
  <c r="ST31" i="2"/>
  <c r="SU33" i="2" l="1"/>
  <c r="SU24" i="2"/>
  <c r="SU25" i="2" l="1"/>
  <c r="SU26" i="2" s="1"/>
  <c r="SU27" i="2" s="1"/>
  <c r="SU30" i="2" s="1"/>
  <c r="SU21" i="2" s="1"/>
  <c r="SU22" i="2" s="1"/>
  <c r="SV28" i="2" l="1"/>
  <c r="SV23" i="2"/>
  <c r="SU31" i="2"/>
  <c r="SV33" i="2" l="1"/>
  <c r="SV24" i="2"/>
  <c r="SV25" i="2" l="1"/>
  <c r="SV26" i="2" s="1"/>
  <c r="SV27" i="2" s="1"/>
  <c r="SV30" i="2" s="1"/>
  <c r="SV21" i="2" s="1"/>
  <c r="SV22" i="2" s="1"/>
  <c r="SW28" i="2" l="1"/>
  <c r="SW23" i="2"/>
  <c r="SV31" i="2"/>
  <c r="SW33" i="2" l="1"/>
  <c r="SW24" i="2"/>
  <c r="SW25" i="2" l="1"/>
  <c r="SW26" i="2" s="1"/>
  <c r="SW27" i="2" s="1"/>
  <c r="SW30" i="2" s="1"/>
  <c r="SW21" i="2" s="1"/>
  <c r="SW22" i="2" s="1"/>
  <c r="SX28" i="2" l="1"/>
  <c r="SX23" i="2"/>
  <c r="SW31" i="2"/>
  <c r="SX33" i="2" l="1"/>
  <c r="SX24" i="2"/>
  <c r="SX25" i="2" l="1"/>
  <c r="SX26" i="2" s="1"/>
  <c r="SX27" i="2" s="1"/>
  <c r="SX30" i="2" s="1"/>
  <c r="SX21" i="2" s="1"/>
  <c r="SX22" i="2" s="1"/>
  <c r="SY28" i="2" l="1"/>
  <c r="SY23" i="2"/>
  <c r="SX31" i="2"/>
  <c r="SY33" i="2" l="1"/>
  <c r="SY24" i="2"/>
  <c r="SY25" i="2" l="1"/>
  <c r="SY26" i="2" s="1"/>
  <c r="SY27" i="2" s="1"/>
  <c r="SY30" i="2" s="1"/>
  <c r="SY21" i="2" s="1"/>
  <c r="SY22" i="2" s="1"/>
  <c r="SZ28" i="2" l="1"/>
  <c r="SZ23" i="2"/>
  <c r="SY31" i="2"/>
  <c r="SZ33" i="2" l="1"/>
  <c r="SZ24" i="2"/>
  <c r="SZ25" i="2" l="1"/>
  <c r="SZ26" i="2" s="1"/>
  <c r="SZ27" i="2" s="1"/>
  <c r="SZ30" i="2" s="1"/>
  <c r="SZ21" i="2" s="1"/>
  <c r="SZ22" i="2" s="1"/>
  <c r="TA28" i="2" l="1"/>
  <c r="TA23" i="2"/>
  <c r="SZ31" i="2"/>
  <c r="TA24" i="2" l="1"/>
  <c r="TA33" i="2"/>
  <c r="TA25" i="2" l="1"/>
  <c r="TA26" i="2" s="1"/>
  <c r="TA27" i="2" s="1"/>
  <c r="TA30" i="2" s="1"/>
  <c r="TA21" i="2" s="1"/>
  <c r="TA22" i="2" s="1"/>
  <c r="TB28" i="2" l="1"/>
  <c r="TB23" i="2"/>
  <c r="TA31" i="2"/>
  <c r="TB33" i="2" l="1"/>
  <c r="TB24" i="2"/>
  <c r="TB25" i="2" l="1"/>
  <c r="TB26" i="2" s="1"/>
  <c r="TB27" i="2" s="1"/>
  <c r="TB30" i="2" s="1"/>
  <c r="TB21" i="2" s="1"/>
  <c r="TB22" i="2" s="1"/>
  <c r="TC28" i="2" l="1"/>
  <c r="TC23" i="2"/>
  <c r="TB31" i="2"/>
  <c r="TC33" i="2" l="1"/>
  <c r="TC24" i="2"/>
  <c r="TC25" i="2" l="1"/>
  <c r="TC26" i="2" s="1"/>
  <c r="TC27" i="2" s="1"/>
  <c r="TC30" i="2" s="1"/>
  <c r="TC21" i="2" s="1"/>
  <c r="TC22" i="2" s="1"/>
  <c r="TD28" i="2" l="1"/>
  <c r="TD23" i="2"/>
  <c r="TC31" i="2"/>
  <c r="TD33" i="2" l="1"/>
  <c r="TD24" i="2"/>
  <c r="TD25" i="2" l="1"/>
  <c r="TD26" i="2" s="1"/>
  <c r="TD27" i="2" s="1"/>
  <c r="TD30" i="2" s="1"/>
  <c r="TD21" i="2" s="1"/>
  <c r="TD22" i="2" s="1"/>
  <c r="TE28" i="2" l="1"/>
  <c r="TE23" i="2"/>
  <c r="TD31" i="2"/>
  <c r="TE33" i="2" l="1"/>
  <c r="TE24" i="2"/>
  <c r="TE25" i="2" l="1"/>
  <c r="TE26" i="2" s="1"/>
  <c r="TE27" i="2" s="1"/>
  <c r="TE30" i="2" s="1"/>
  <c r="TE21" i="2" s="1"/>
  <c r="TE22" i="2" s="1"/>
  <c r="TF28" i="2" l="1"/>
  <c r="TF23" i="2"/>
  <c r="TE31" i="2"/>
  <c r="TF33" i="2" l="1"/>
  <c r="TF24" i="2"/>
  <c r="TF25" i="2" l="1"/>
  <c r="TF26" i="2" s="1"/>
  <c r="TF27" i="2" s="1"/>
  <c r="TF30" i="2" s="1"/>
  <c r="TF21" i="2" s="1"/>
  <c r="TF22" i="2" s="1"/>
  <c r="TG28" i="2" l="1"/>
  <c r="TG23" i="2"/>
  <c r="TF31" i="2"/>
  <c r="TG33" i="2" l="1"/>
  <c r="TG24" i="2"/>
  <c r="TG25" i="2" l="1"/>
  <c r="TG26" i="2" s="1"/>
  <c r="TG27" i="2" s="1"/>
  <c r="TG30" i="2" s="1"/>
  <c r="TG21" i="2" s="1"/>
  <c r="TG22" i="2" s="1"/>
  <c r="TH28" i="2" l="1"/>
  <c r="TH23" i="2"/>
  <c r="TG31" i="2"/>
  <c r="TH33" i="2" l="1"/>
  <c r="TH24" i="2"/>
  <c r="TH25" i="2" l="1"/>
  <c r="TH26" i="2" s="1"/>
  <c r="TH27" i="2" s="1"/>
  <c r="TH30" i="2" s="1"/>
  <c r="TH21" i="2" s="1"/>
  <c r="TH22" i="2" s="1"/>
  <c r="TI28" i="2" l="1"/>
  <c r="TI23" i="2"/>
  <c r="TH31" i="2"/>
  <c r="TI33" i="2" l="1"/>
  <c r="TI24" i="2"/>
  <c r="TI25" i="2" l="1"/>
  <c r="TI26" i="2" s="1"/>
  <c r="TI27" i="2" s="1"/>
  <c r="TI30" i="2" s="1"/>
  <c r="TI21" i="2" s="1"/>
  <c r="TI22" i="2" s="1"/>
  <c r="TJ28" i="2" l="1"/>
  <c r="TJ23" i="2"/>
  <c r="TI31" i="2"/>
  <c r="TJ33" i="2" l="1"/>
  <c r="TJ24" i="2"/>
  <c r="TJ25" i="2" l="1"/>
  <c r="TJ26" i="2" s="1"/>
  <c r="TJ27" i="2" s="1"/>
  <c r="TJ30" i="2" s="1"/>
  <c r="TJ21" i="2" s="1"/>
  <c r="TJ22" i="2" s="1"/>
  <c r="TK28" i="2" l="1"/>
  <c r="TK23" i="2"/>
  <c r="TJ31" i="2"/>
  <c r="TK33" i="2" l="1"/>
  <c r="TK24" i="2"/>
  <c r="TK25" i="2" l="1"/>
  <c r="TK26" i="2" s="1"/>
  <c r="TK27" i="2" s="1"/>
  <c r="TK30" i="2" s="1"/>
  <c r="TK21" i="2" s="1"/>
  <c r="TK22" i="2" s="1"/>
  <c r="TL28" i="2" l="1"/>
  <c r="TL23" i="2"/>
  <c r="TK31" i="2"/>
  <c r="TL33" i="2" l="1"/>
  <c r="TL24" i="2"/>
  <c r="TL25" i="2" l="1"/>
  <c r="TL26" i="2" s="1"/>
  <c r="TL27" i="2" s="1"/>
  <c r="TL30" i="2" s="1"/>
  <c r="TL21" i="2" s="1"/>
  <c r="TL22" i="2" s="1"/>
  <c r="TM28" i="2" l="1"/>
  <c r="TM23" i="2"/>
  <c r="TL31" i="2"/>
  <c r="TM33" i="2" l="1"/>
  <c r="TM24" i="2"/>
  <c r="TM25" i="2" l="1"/>
  <c r="TM26" i="2" s="1"/>
  <c r="TM27" i="2" s="1"/>
  <c r="TM30" i="2" s="1"/>
  <c r="TM21" i="2" s="1"/>
  <c r="TM22" i="2" s="1"/>
  <c r="TN28" i="2" l="1"/>
  <c r="TN23" i="2"/>
  <c r="TM31" i="2"/>
  <c r="TN33" i="2" l="1"/>
  <c r="TN24" i="2"/>
  <c r="TN25" i="2" l="1"/>
  <c r="TN26" i="2" s="1"/>
  <c r="TN27" i="2" s="1"/>
  <c r="TN30" i="2" s="1"/>
  <c r="TN21" i="2" s="1"/>
  <c r="TN22" i="2" s="1"/>
  <c r="TO28" i="2" l="1"/>
  <c r="TO23" i="2"/>
  <c r="TN31" i="2"/>
  <c r="TO33" i="2" l="1"/>
  <c r="TO24" i="2"/>
  <c r="TO25" i="2" l="1"/>
  <c r="TO26" i="2" s="1"/>
  <c r="TO27" i="2" s="1"/>
  <c r="TO30" i="2" s="1"/>
  <c r="TO21" i="2" s="1"/>
  <c r="TO22" i="2" s="1"/>
  <c r="TP28" i="2" l="1"/>
  <c r="TP23" i="2"/>
  <c r="TO31" i="2"/>
  <c r="TP33" i="2" l="1"/>
  <c r="TP24" i="2"/>
  <c r="TP25" i="2" l="1"/>
  <c r="TP26" i="2" s="1"/>
  <c r="TP27" i="2" s="1"/>
  <c r="TP30" i="2" s="1"/>
  <c r="TP21" i="2" s="1"/>
  <c r="TP22" i="2" s="1"/>
  <c r="TQ28" i="2" l="1"/>
  <c r="TQ23" i="2"/>
  <c r="TP31" i="2"/>
  <c r="TQ24" i="2" l="1"/>
  <c r="TQ33" i="2"/>
  <c r="TQ25" i="2" l="1"/>
  <c r="TQ26" i="2" s="1"/>
  <c r="TQ27" i="2" s="1"/>
  <c r="TQ30" i="2" s="1"/>
  <c r="TQ21" i="2" s="1"/>
  <c r="TQ22" i="2" s="1"/>
  <c r="TR28" i="2" l="1"/>
  <c r="TR23" i="2"/>
  <c r="TQ31" i="2"/>
  <c r="TR33" i="2" l="1"/>
  <c r="TR24" i="2"/>
  <c r="TR25" i="2" l="1"/>
  <c r="TR26" i="2" s="1"/>
  <c r="TR27" i="2" s="1"/>
  <c r="TR30" i="2" s="1"/>
  <c r="TR21" i="2" s="1"/>
  <c r="TR22" i="2" s="1"/>
  <c r="TS28" i="2" l="1"/>
  <c r="TS23" i="2"/>
  <c r="TR31" i="2"/>
  <c r="TS33" i="2" l="1"/>
  <c r="TS24" i="2"/>
  <c r="TS25" i="2" l="1"/>
  <c r="TS26" i="2" s="1"/>
  <c r="TS27" i="2" s="1"/>
  <c r="TS30" i="2" s="1"/>
  <c r="TS21" i="2" s="1"/>
  <c r="TS22" i="2" s="1"/>
  <c r="TT28" i="2" l="1"/>
  <c r="TT23" i="2"/>
  <c r="TS31" i="2"/>
  <c r="TT33" i="2" l="1"/>
  <c r="TT24" i="2"/>
  <c r="TT25" i="2" l="1"/>
  <c r="TT26" i="2" s="1"/>
  <c r="TT27" i="2" s="1"/>
  <c r="TT30" i="2" s="1"/>
  <c r="TT21" i="2" s="1"/>
  <c r="TT22" i="2" s="1"/>
  <c r="TU28" i="2" l="1"/>
  <c r="TU23" i="2"/>
  <c r="TT31" i="2"/>
  <c r="TU33" i="2" l="1"/>
  <c r="TU24" i="2"/>
  <c r="TU25" i="2" l="1"/>
  <c r="TU26" i="2" s="1"/>
  <c r="TU27" i="2" s="1"/>
  <c r="TU30" i="2" s="1"/>
  <c r="TU21" i="2" s="1"/>
  <c r="TU22" i="2" s="1"/>
  <c r="TV28" i="2" l="1"/>
  <c r="TV23" i="2"/>
  <c r="TU31" i="2"/>
  <c r="TV33" i="2" l="1"/>
  <c r="TV24" i="2"/>
  <c r="TV25" i="2" l="1"/>
  <c r="TV26" i="2" s="1"/>
  <c r="TV27" i="2" s="1"/>
  <c r="TV30" i="2" s="1"/>
  <c r="TV21" i="2" s="1"/>
  <c r="TV22" i="2" s="1"/>
  <c r="TW28" i="2" l="1"/>
  <c r="TW23" i="2"/>
  <c r="TV31" i="2"/>
  <c r="TW33" i="2" l="1"/>
  <c r="TW24" i="2"/>
  <c r="TW25" i="2" l="1"/>
  <c r="TW26" i="2" s="1"/>
  <c r="TW27" i="2" s="1"/>
  <c r="TW30" i="2" s="1"/>
  <c r="TW21" i="2" s="1"/>
  <c r="TW22" i="2" s="1"/>
  <c r="TX23" i="2" l="1"/>
  <c r="TX28" i="2"/>
  <c r="TW31" i="2"/>
  <c r="TX33" i="2" l="1"/>
  <c r="TX24" i="2"/>
  <c r="TX25" i="2" l="1"/>
  <c r="TX26" i="2" s="1"/>
  <c r="TX27" i="2" s="1"/>
  <c r="TX30" i="2" s="1"/>
  <c r="TX21" i="2" s="1"/>
  <c r="TX22" i="2" s="1"/>
  <c r="TY28" i="2" l="1"/>
  <c r="TY23" i="2"/>
  <c r="TX31" i="2"/>
  <c r="TY33" i="2" l="1"/>
  <c r="TY24" i="2"/>
  <c r="TY25" i="2" l="1"/>
  <c r="TY26" i="2" s="1"/>
  <c r="TY27" i="2" s="1"/>
  <c r="TY30" i="2" s="1"/>
  <c r="TY21" i="2" s="1"/>
  <c r="TY22" i="2" s="1"/>
  <c r="TZ28" i="2" l="1"/>
  <c r="TZ23" i="2"/>
  <c r="TY31" i="2"/>
  <c r="TZ24" i="2" l="1"/>
  <c r="TZ33" i="2"/>
  <c r="TZ25" i="2" l="1"/>
  <c r="TZ26" i="2" s="1"/>
  <c r="TZ27" i="2" s="1"/>
  <c r="TZ30" i="2" s="1"/>
  <c r="TZ21" i="2" s="1"/>
  <c r="TZ22" i="2" s="1"/>
  <c r="UA28" i="2" l="1"/>
  <c r="UA23" i="2"/>
  <c r="TZ31" i="2"/>
  <c r="UA33" i="2" l="1"/>
  <c r="UA24" i="2"/>
  <c r="UA25" i="2" l="1"/>
  <c r="UA26" i="2" s="1"/>
  <c r="UA27" i="2" s="1"/>
  <c r="UA30" i="2" s="1"/>
  <c r="UA21" i="2" s="1"/>
  <c r="UA22" i="2" s="1"/>
  <c r="UB28" i="2" l="1"/>
  <c r="UB23" i="2"/>
  <c r="UA31" i="2"/>
  <c r="UB33" i="2" l="1"/>
  <c r="UB24" i="2"/>
  <c r="UB25" i="2" l="1"/>
  <c r="UB26" i="2" s="1"/>
  <c r="UB27" i="2" s="1"/>
  <c r="UB30" i="2" s="1"/>
  <c r="UB21" i="2" s="1"/>
  <c r="UB22" i="2" s="1"/>
  <c r="UC28" i="2" l="1"/>
  <c r="UC23" i="2"/>
  <c r="UB31" i="2"/>
  <c r="UC33" i="2" l="1"/>
  <c r="UC24" i="2"/>
  <c r="UC25" i="2" l="1"/>
  <c r="UC26" i="2" s="1"/>
  <c r="UC27" i="2" s="1"/>
  <c r="UC30" i="2" s="1"/>
  <c r="UC21" i="2" s="1"/>
  <c r="UC22" i="2" s="1"/>
  <c r="UD28" i="2" l="1"/>
  <c r="UD23" i="2"/>
  <c r="UC31" i="2"/>
  <c r="UD24" i="2" l="1"/>
  <c r="UD33" i="2"/>
  <c r="UD25" i="2" l="1"/>
  <c r="UD26" i="2" s="1"/>
  <c r="UD27" i="2" s="1"/>
  <c r="UD30" i="2" s="1"/>
  <c r="UD21" i="2" s="1"/>
  <c r="UD22" i="2" s="1"/>
  <c r="UE28" i="2" l="1"/>
  <c r="UE23" i="2"/>
  <c r="UD31" i="2"/>
  <c r="UE33" i="2" l="1"/>
  <c r="UE24" i="2"/>
  <c r="UE25" i="2" l="1"/>
  <c r="UE26" i="2" s="1"/>
  <c r="UE27" i="2" s="1"/>
  <c r="UE30" i="2" s="1"/>
  <c r="UE21" i="2" s="1"/>
  <c r="UE22" i="2" s="1"/>
  <c r="UF28" i="2" l="1"/>
  <c r="UF23" i="2"/>
  <c r="UE31" i="2"/>
  <c r="UF24" i="2" l="1"/>
  <c r="UF33" i="2"/>
  <c r="UF25" i="2" l="1"/>
  <c r="UF26" i="2" s="1"/>
  <c r="UF27" i="2" s="1"/>
  <c r="UF30" i="2" s="1"/>
  <c r="UF21" i="2" s="1"/>
  <c r="UF22" i="2" s="1"/>
  <c r="UG28" i="2" l="1"/>
  <c r="UG23" i="2"/>
  <c r="UF31" i="2"/>
  <c r="UG24" i="2" l="1"/>
  <c r="UG33" i="2"/>
  <c r="UG25" i="2" l="1"/>
  <c r="UG26" i="2" s="1"/>
  <c r="UG27" i="2" s="1"/>
  <c r="UG30" i="2" s="1"/>
  <c r="UG21" i="2" s="1"/>
  <c r="UG22" i="2" s="1"/>
  <c r="UH28" i="2" l="1"/>
  <c r="UH23" i="2"/>
  <c r="UG31" i="2"/>
  <c r="UH33" i="2" l="1"/>
  <c r="UH24" i="2"/>
  <c r="UH25" i="2" l="1"/>
  <c r="UH26" i="2" s="1"/>
  <c r="UH27" i="2" s="1"/>
  <c r="UH30" i="2" s="1"/>
  <c r="UH21" i="2" s="1"/>
  <c r="UH22" i="2" s="1"/>
  <c r="UI28" i="2" l="1"/>
  <c r="UI23" i="2"/>
  <c r="UH31" i="2"/>
  <c r="UI33" i="2" l="1"/>
  <c r="UI24" i="2"/>
  <c r="UI25" i="2" l="1"/>
  <c r="UI26" i="2" s="1"/>
  <c r="UI27" i="2" s="1"/>
  <c r="UI30" i="2" s="1"/>
  <c r="UI21" i="2" s="1"/>
  <c r="UI22" i="2" s="1"/>
  <c r="UJ28" i="2" l="1"/>
  <c r="UJ23" i="2"/>
  <c r="UI31" i="2"/>
  <c r="UJ33" i="2" l="1"/>
  <c r="UJ24" i="2"/>
  <c r="UJ25" i="2" l="1"/>
  <c r="UJ26" i="2" s="1"/>
  <c r="UJ27" i="2" s="1"/>
  <c r="UJ30" i="2" s="1"/>
  <c r="UJ21" i="2" s="1"/>
  <c r="UJ22" i="2" s="1"/>
  <c r="UK28" i="2" l="1"/>
  <c r="UK23" i="2"/>
  <c r="UJ31" i="2"/>
  <c r="UK33" i="2" l="1"/>
  <c r="UK24" i="2"/>
  <c r="UK25" i="2" l="1"/>
  <c r="UK26" i="2" s="1"/>
  <c r="UK27" i="2" s="1"/>
  <c r="UK30" i="2" s="1"/>
  <c r="UK21" i="2" s="1"/>
  <c r="UK22" i="2" s="1"/>
  <c r="UL28" i="2" l="1"/>
  <c r="UL23" i="2"/>
  <c r="UK31" i="2"/>
  <c r="UL24" i="2" l="1"/>
  <c r="UL33" i="2"/>
  <c r="UL25" i="2" l="1"/>
  <c r="UL26" i="2" s="1"/>
  <c r="UL27" i="2" s="1"/>
  <c r="UL30" i="2" s="1"/>
  <c r="UL21" i="2" s="1"/>
  <c r="UL22" i="2" s="1"/>
  <c r="UM28" i="2" l="1"/>
  <c r="UM23" i="2"/>
  <c r="UL31" i="2"/>
  <c r="UM33" i="2" l="1"/>
  <c r="UM24" i="2"/>
  <c r="UM25" i="2" l="1"/>
  <c r="UM26" i="2" s="1"/>
  <c r="UM27" i="2" s="1"/>
  <c r="UM30" i="2" s="1"/>
  <c r="UM21" i="2" s="1"/>
  <c r="UM22" i="2" s="1"/>
  <c r="UN28" i="2" l="1"/>
  <c r="UN23" i="2"/>
  <c r="UM31" i="2"/>
  <c r="UN33" i="2" l="1"/>
  <c r="UN24" i="2"/>
  <c r="UN25" i="2" l="1"/>
  <c r="UN26" i="2" s="1"/>
  <c r="UN27" i="2" s="1"/>
  <c r="UN30" i="2" s="1"/>
  <c r="UN21" i="2" s="1"/>
  <c r="UN22" i="2" s="1"/>
  <c r="UO28" i="2" l="1"/>
  <c r="UO23" i="2"/>
  <c r="UN31" i="2"/>
  <c r="UO24" i="2" l="1"/>
  <c r="UO33" i="2"/>
  <c r="UO25" i="2" l="1"/>
  <c r="UO26" i="2" s="1"/>
  <c r="UO27" i="2" s="1"/>
  <c r="UO30" i="2" s="1"/>
  <c r="UO21" i="2" s="1"/>
  <c r="UO22" i="2" s="1"/>
  <c r="UP28" i="2" l="1"/>
  <c r="UP23" i="2"/>
  <c r="UO31" i="2"/>
  <c r="UP33" i="2" l="1"/>
  <c r="UP24" i="2"/>
  <c r="UP25" i="2" l="1"/>
  <c r="UP26" i="2" s="1"/>
  <c r="UP27" i="2" s="1"/>
  <c r="UP30" i="2" s="1"/>
  <c r="UP21" i="2" s="1"/>
  <c r="UP22" i="2" s="1"/>
  <c r="UQ28" i="2" l="1"/>
  <c r="UQ23" i="2"/>
  <c r="UP31" i="2"/>
  <c r="UQ33" i="2" l="1"/>
  <c r="UQ24" i="2"/>
  <c r="UQ25" i="2" l="1"/>
  <c r="UQ26" i="2" s="1"/>
  <c r="UQ27" i="2" s="1"/>
  <c r="UQ30" i="2" s="1"/>
  <c r="UQ21" i="2" s="1"/>
  <c r="UQ22" i="2" s="1"/>
  <c r="UR28" i="2" l="1"/>
  <c r="UR23" i="2"/>
  <c r="UQ31" i="2"/>
  <c r="UR33" i="2" l="1"/>
  <c r="UR24" i="2"/>
  <c r="UR25" i="2" l="1"/>
  <c r="UR26" i="2" s="1"/>
  <c r="UR27" i="2" s="1"/>
  <c r="UR30" i="2" s="1"/>
  <c r="UR21" i="2" s="1"/>
  <c r="UR22" i="2" s="1"/>
  <c r="US28" i="2" l="1"/>
  <c r="US23" i="2"/>
  <c r="UR31" i="2"/>
  <c r="US33" i="2" l="1"/>
  <c r="US24" i="2"/>
  <c r="US25" i="2" l="1"/>
  <c r="US26" i="2" s="1"/>
  <c r="US27" i="2" s="1"/>
  <c r="US30" i="2" s="1"/>
  <c r="US21" i="2" s="1"/>
  <c r="US22" i="2" s="1"/>
  <c r="UT23" i="2" l="1"/>
  <c r="UT28" i="2"/>
  <c r="US31" i="2"/>
  <c r="UT33" i="2" l="1"/>
  <c r="UT24" i="2"/>
  <c r="UT25" i="2" l="1"/>
  <c r="UT26" i="2" s="1"/>
  <c r="UT27" i="2" s="1"/>
  <c r="UT30" i="2" s="1"/>
  <c r="UT21" i="2" s="1"/>
  <c r="UT22" i="2" s="1"/>
  <c r="UU28" i="2" l="1"/>
  <c r="UU23" i="2"/>
  <c r="UT31" i="2"/>
  <c r="UU24" i="2" l="1"/>
  <c r="UU33" i="2"/>
  <c r="UU25" i="2" l="1"/>
  <c r="UU26" i="2" s="1"/>
  <c r="UU27" i="2" s="1"/>
  <c r="UU30" i="2" s="1"/>
  <c r="UU21" i="2" s="1"/>
  <c r="UU22" i="2" s="1"/>
  <c r="UV28" i="2" l="1"/>
  <c r="UV23" i="2"/>
  <c r="UU31" i="2"/>
  <c r="UV33" i="2" l="1"/>
  <c r="UV24" i="2"/>
  <c r="UV25" i="2" l="1"/>
  <c r="UV26" i="2" s="1"/>
  <c r="UV27" i="2" s="1"/>
  <c r="UV30" i="2" s="1"/>
  <c r="UV21" i="2" s="1"/>
  <c r="UV22" i="2" s="1"/>
  <c r="UW28" i="2" l="1"/>
  <c r="UW23" i="2"/>
  <c r="UV31" i="2"/>
  <c r="UW33" i="2" l="1"/>
  <c r="UW24" i="2"/>
  <c r="UW25" i="2" l="1"/>
  <c r="UW26" i="2" s="1"/>
  <c r="UW27" i="2" s="1"/>
  <c r="UW30" i="2" s="1"/>
  <c r="UW21" i="2" s="1"/>
  <c r="UW22" i="2" s="1"/>
  <c r="UX28" i="2" l="1"/>
  <c r="UX23" i="2"/>
  <c r="UW31" i="2"/>
  <c r="UX33" i="2" l="1"/>
  <c r="UX24" i="2"/>
  <c r="UX25" i="2" l="1"/>
  <c r="UX26" i="2" s="1"/>
  <c r="UX27" i="2" s="1"/>
  <c r="UX30" i="2" s="1"/>
  <c r="UX21" i="2" s="1"/>
  <c r="UX22" i="2" s="1"/>
  <c r="UY28" i="2" l="1"/>
  <c r="UY23" i="2"/>
  <c r="UX31" i="2"/>
  <c r="UY33" i="2" l="1"/>
  <c r="UY24" i="2"/>
  <c r="UY25" i="2" l="1"/>
  <c r="UY26" i="2" s="1"/>
  <c r="UY27" i="2" s="1"/>
  <c r="UY30" i="2" s="1"/>
  <c r="UY21" i="2" s="1"/>
  <c r="UY22" i="2" s="1"/>
  <c r="UZ28" i="2" l="1"/>
  <c r="UZ23" i="2"/>
  <c r="UY31" i="2"/>
  <c r="UZ33" i="2" l="1"/>
  <c r="UZ24" i="2"/>
  <c r="UZ25" i="2" l="1"/>
  <c r="UZ26" i="2" s="1"/>
  <c r="UZ27" i="2" s="1"/>
  <c r="UZ30" i="2" s="1"/>
  <c r="UZ21" i="2" s="1"/>
  <c r="UZ22" i="2" s="1"/>
  <c r="VA28" i="2" l="1"/>
  <c r="VA23" i="2"/>
  <c r="UZ31" i="2"/>
  <c r="VA33" i="2" l="1"/>
  <c r="VA24" i="2"/>
  <c r="VA25" i="2" l="1"/>
  <c r="VA26" i="2" s="1"/>
  <c r="VA27" i="2" s="1"/>
  <c r="VA30" i="2" s="1"/>
  <c r="VA21" i="2" s="1"/>
  <c r="VA22" i="2" s="1"/>
  <c r="VB28" i="2" l="1"/>
  <c r="VB23" i="2"/>
  <c r="VA31" i="2"/>
  <c r="VB33" i="2" l="1"/>
  <c r="VB24" i="2"/>
  <c r="VB25" i="2" l="1"/>
  <c r="VB26" i="2" s="1"/>
  <c r="VB27" i="2" s="1"/>
  <c r="VB30" i="2" s="1"/>
  <c r="VB21" i="2" s="1"/>
  <c r="VB22" i="2" s="1"/>
  <c r="VC28" i="2" l="1"/>
  <c r="VC23" i="2"/>
  <c r="VB31" i="2"/>
  <c r="VC33" i="2" l="1"/>
  <c r="VC24" i="2"/>
  <c r="VC25" i="2" l="1"/>
  <c r="VC26" i="2" s="1"/>
  <c r="VC27" i="2" s="1"/>
  <c r="VC30" i="2" s="1"/>
  <c r="VC21" i="2" s="1"/>
  <c r="VC22" i="2" s="1"/>
  <c r="VD23" i="2" l="1"/>
  <c r="VD28" i="2"/>
  <c r="VC31" i="2"/>
  <c r="VD33" i="2" l="1"/>
  <c r="VD24" i="2"/>
  <c r="VD25" i="2" l="1"/>
  <c r="VD26" i="2" s="1"/>
  <c r="VD27" i="2" s="1"/>
  <c r="VD30" i="2" s="1"/>
  <c r="VD21" i="2" s="1"/>
  <c r="VD22" i="2" s="1"/>
  <c r="VE28" i="2" l="1"/>
  <c r="VE23" i="2"/>
  <c r="VD31" i="2"/>
  <c r="VE24" i="2" l="1"/>
  <c r="VE33" i="2"/>
  <c r="VE25" i="2" l="1"/>
  <c r="VE26" i="2" s="1"/>
  <c r="VE27" i="2" s="1"/>
  <c r="VE30" i="2" s="1"/>
  <c r="VE21" i="2" s="1"/>
  <c r="VE22" i="2" s="1"/>
  <c r="VF28" i="2" l="1"/>
  <c r="VF23" i="2"/>
  <c r="VE31" i="2"/>
  <c r="VF33" i="2" l="1"/>
  <c r="VF24" i="2"/>
  <c r="VF25" i="2" l="1"/>
  <c r="VF26" i="2" s="1"/>
  <c r="VF27" i="2" s="1"/>
  <c r="VF30" i="2" s="1"/>
  <c r="VF21" i="2" s="1"/>
  <c r="VF22" i="2" s="1"/>
  <c r="VG28" i="2" l="1"/>
  <c r="VG23" i="2"/>
  <c r="VF31" i="2"/>
  <c r="VG33" i="2" l="1"/>
  <c r="VG24" i="2"/>
  <c r="VG25" i="2" l="1"/>
  <c r="VG26" i="2" s="1"/>
  <c r="VG27" i="2" s="1"/>
  <c r="VG30" i="2" s="1"/>
  <c r="VG21" i="2" s="1"/>
  <c r="VG22" i="2" s="1"/>
  <c r="VH28" i="2" l="1"/>
  <c r="VH23" i="2"/>
  <c r="VG31" i="2"/>
  <c r="VH33" i="2" l="1"/>
  <c r="VH24" i="2"/>
  <c r="VH25" i="2" l="1"/>
  <c r="VH26" i="2" s="1"/>
  <c r="VH27" i="2" s="1"/>
  <c r="VH30" i="2" s="1"/>
  <c r="VH21" i="2" s="1"/>
  <c r="VH22" i="2" s="1"/>
  <c r="VI28" i="2" l="1"/>
  <c r="VI23" i="2"/>
  <c r="VH31" i="2"/>
  <c r="VI33" i="2" l="1"/>
  <c r="VI24" i="2"/>
  <c r="VI25" i="2" l="1"/>
  <c r="VI26" i="2" s="1"/>
  <c r="VI27" i="2" s="1"/>
  <c r="VI30" i="2" s="1"/>
  <c r="VI21" i="2" s="1"/>
  <c r="VI22" i="2" s="1"/>
  <c r="VJ28" i="2" l="1"/>
  <c r="VJ23" i="2"/>
  <c r="VI31" i="2"/>
  <c r="VJ33" i="2" l="1"/>
  <c r="VJ24" i="2"/>
  <c r="VJ25" i="2" l="1"/>
  <c r="VJ26" i="2" s="1"/>
  <c r="VJ27" i="2" s="1"/>
  <c r="VJ30" i="2" s="1"/>
  <c r="VJ21" i="2" s="1"/>
  <c r="VJ22" i="2" s="1"/>
  <c r="VK28" i="2" l="1"/>
  <c r="VK23" i="2"/>
  <c r="VJ31" i="2"/>
  <c r="VK33" i="2" l="1"/>
  <c r="VK24" i="2"/>
  <c r="VK25" i="2" l="1"/>
  <c r="VK26" i="2" s="1"/>
  <c r="VK27" i="2" s="1"/>
  <c r="VK30" i="2" s="1"/>
  <c r="VK21" i="2" s="1"/>
  <c r="VK22" i="2" s="1"/>
  <c r="VL28" i="2" l="1"/>
  <c r="VL23" i="2"/>
  <c r="VK31" i="2"/>
  <c r="VL33" i="2" l="1"/>
  <c r="VL24" i="2"/>
  <c r="VL25" i="2" l="1"/>
  <c r="VL26" i="2" s="1"/>
  <c r="VL27" i="2" s="1"/>
  <c r="VL30" i="2" s="1"/>
  <c r="VL21" i="2" s="1"/>
  <c r="VL22" i="2" s="1"/>
  <c r="VM28" i="2" l="1"/>
  <c r="VM23" i="2"/>
  <c r="VL31" i="2"/>
  <c r="VM33" i="2" l="1"/>
  <c r="VM24" i="2"/>
  <c r="VM25" i="2" l="1"/>
  <c r="VM26" i="2" s="1"/>
  <c r="VM27" i="2" s="1"/>
  <c r="VM30" i="2" s="1"/>
  <c r="VM21" i="2" s="1"/>
  <c r="VM22" i="2" s="1"/>
  <c r="VN28" i="2" l="1"/>
  <c r="VN23" i="2"/>
  <c r="VM31" i="2"/>
  <c r="VN33" i="2" l="1"/>
  <c r="VN24" i="2"/>
  <c r="VN25" i="2" l="1"/>
  <c r="VN26" i="2" s="1"/>
  <c r="VN27" i="2" s="1"/>
  <c r="VN30" i="2" s="1"/>
  <c r="VN21" i="2" s="1"/>
  <c r="VN22" i="2" s="1"/>
  <c r="VO28" i="2" l="1"/>
  <c r="VO23" i="2"/>
  <c r="VN31" i="2"/>
  <c r="VO33" i="2" l="1"/>
  <c r="VO24" i="2"/>
  <c r="VO25" i="2" l="1"/>
  <c r="VO26" i="2" s="1"/>
  <c r="VO27" i="2" s="1"/>
  <c r="VO30" i="2" s="1"/>
  <c r="VO21" i="2" s="1"/>
  <c r="VO22" i="2" s="1"/>
  <c r="VP28" i="2" l="1"/>
  <c r="VP23" i="2"/>
  <c r="VO31" i="2"/>
  <c r="VP33" i="2" l="1"/>
  <c r="VP24" i="2"/>
  <c r="VP25" i="2" l="1"/>
  <c r="VP26" i="2" s="1"/>
  <c r="VP27" i="2" s="1"/>
  <c r="VP30" i="2" s="1"/>
  <c r="VP21" i="2" s="1"/>
  <c r="VP22" i="2" s="1"/>
  <c r="VQ28" i="2" l="1"/>
  <c r="VQ23" i="2"/>
  <c r="VP31" i="2"/>
  <c r="VQ33" i="2" l="1"/>
  <c r="VQ24" i="2"/>
  <c r="VQ25" i="2" l="1"/>
  <c r="VQ26" i="2" s="1"/>
  <c r="VQ27" i="2" s="1"/>
  <c r="VQ30" i="2" s="1"/>
  <c r="VQ21" i="2" s="1"/>
  <c r="VQ22" i="2" s="1"/>
  <c r="VR28" i="2" l="1"/>
  <c r="VR23" i="2"/>
  <c r="VQ31" i="2"/>
  <c r="VR24" i="2" l="1"/>
  <c r="VR33" i="2"/>
  <c r="VR25" i="2" l="1"/>
  <c r="VR26" i="2" s="1"/>
  <c r="VR27" i="2" s="1"/>
  <c r="VR30" i="2" s="1"/>
  <c r="VR21" i="2" s="1"/>
  <c r="VR22" i="2" s="1"/>
  <c r="VS28" i="2" l="1"/>
  <c r="VS23" i="2"/>
  <c r="VR31" i="2"/>
  <c r="VS33" i="2" l="1"/>
  <c r="VS24" i="2"/>
  <c r="VS25" i="2" l="1"/>
  <c r="VS26" i="2" s="1"/>
  <c r="VS27" i="2" s="1"/>
  <c r="VS30" i="2" s="1"/>
  <c r="VS21" i="2" s="1"/>
  <c r="VS22" i="2" s="1"/>
  <c r="VT28" i="2" l="1"/>
  <c r="VT23" i="2"/>
  <c r="VS31" i="2"/>
  <c r="VT33" i="2" l="1"/>
  <c r="VT24" i="2"/>
  <c r="VT25" i="2" l="1"/>
  <c r="VT26" i="2" s="1"/>
  <c r="VT27" i="2" s="1"/>
  <c r="VT30" i="2" s="1"/>
  <c r="VT21" i="2" s="1"/>
  <c r="VT22" i="2" s="1"/>
  <c r="VU28" i="2" l="1"/>
  <c r="VU23" i="2"/>
  <c r="VT31" i="2"/>
  <c r="VU24" i="2" l="1"/>
  <c r="VU33" i="2"/>
  <c r="VU25" i="2" l="1"/>
  <c r="VU26" i="2" s="1"/>
  <c r="VU27" i="2" s="1"/>
  <c r="VU30" i="2" s="1"/>
  <c r="VU21" i="2" s="1"/>
  <c r="VU22" i="2" s="1"/>
  <c r="VV28" i="2" l="1"/>
  <c r="VV23" i="2"/>
  <c r="VU31" i="2"/>
  <c r="VV33" i="2" l="1"/>
  <c r="VV24" i="2"/>
  <c r="VV25" i="2" l="1"/>
  <c r="VV26" i="2" s="1"/>
  <c r="VV27" i="2" s="1"/>
  <c r="VV30" i="2" s="1"/>
  <c r="VV21" i="2" s="1"/>
  <c r="VV22" i="2" s="1"/>
  <c r="VW28" i="2" l="1"/>
  <c r="VW23" i="2"/>
  <c r="VV31" i="2"/>
  <c r="VW33" i="2" l="1"/>
  <c r="VW24" i="2"/>
  <c r="VW25" i="2" l="1"/>
  <c r="VW26" i="2" s="1"/>
  <c r="VW27" i="2" s="1"/>
  <c r="VW30" i="2" s="1"/>
  <c r="VW21" i="2" s="1"/>
  <c r="VW22" i="2" s="1"/>
  <c r="VX28" i="2" l="1"/>
  <c r="VX23" i="2"/>
  <c r="VW31" i="2"/>
  <c r="VX33" i="2" l="1"/>
  <c r="VX24" i="2"/>
  <c r="VX25" i="2" l="1"/>
  <c r="VX26" i="2" s="1"/>
  <c r="VX27" i="2" s="1"/>
  <c r="VX30" i="2" s="1"/>
  <c r="VX21" i="2" s="1"/>
  <c r="VX22" i="2" s="1"/>
  <c r="VY28" i="2" l="1"/>
  <c r="VY23" i="2"/>
  <c r="VX31" i="2"/>
  <c r="VY33" i="2" l="1"/>
  <c r="VY24" i="2"/>
  <c r="VY25" i="2" l="1"/>
  <c r="VY26" i="2" s="1"/>
  <c r="VY27" i="2" s="1"/>
  <c r="VY30" i="2" s="1"/>
  <c r="VY21" i="2" s="1"/>
  <c r="VY22" i="2" s="1"/>
  <c r="VZ28" i="2" l="1"/>
  <c r="VZ23" i="2"/>
  <c r="VY31" i="2"/>
  <c r="VZ33" i="2" l="1"/>
  <c r="VZ24" i="2"/>
  <c r="VZ25" i="2" l="1"/>
  <c r="VZ26" i="2" s="1"/>
  <c r="VZ27" i="2" s="1"/>
  <c r="VZ30" i="2" s="1"/>
  <c r="VZ21" i="2" s="1"/>
  <c r="VZ22" i="2" s="1"/>
  <c r="WA28" i="2" l="1"/>
  <c r="WA23" i="2"/>
  <c r="VZ31" i="2"/>
  <c r="WA24" i="2" l="1"/>
  <c r="WA33" i="2"/>
  <c r="WA25" i="2" l="1"/>
  <c r="WA26" i="2" s="1"/>
  <c r="WA27" i="2" s="1"/>
  <c r="WA30" i="2" s="1"/>
  <c r="WA21" i="2" s="1"/>
  <c r="WA22" i="2" s="1"/>
  <c r="WB28" i="2" l="1"/>
  <c r="WB23" i="2"/>
  <c r="WA31" i="2"/>
  <c r="WB33" i="2" l="1"/>
  <c r="WB24" i="2"/>
  <c r="WB25" i="2" l="1"/>
  <c r="WB26" i="2" s="1"/>
  <c r="WB27" i="2" s="1"/>
  <c r="WB30" i="2" s="1"/>
  <c r="WB21" i="2" s="1"/>
  <c r="WB22" i="2" s="1"/>
  <c r="WC28" i="2" l="1"/>
  <c r="WC23" i="2"/>
  <c r="WB31" i="2"/>
  <c r="WC33" i="2" l="1"/>
  <c r="WC24" i="2"/>
  <c r="WC25" i="2" l="1"/>
  <c r="WC26" i="2" s="1"/>
  <c r="WC27" i="2" s="1"/>
  <c r="WC30" i="2" s="1"/>
  <c r="WC21" i="2" s="1"/>
  <c r="WC22" i="2" s="1"/>
  <c r="WD28" i="2" l="1"/>
  <c r="WD23" i="2"/>
  <c r="WC31" i="2"/>
  <c r="WD33" i="2" l="1"/>
  <c r="WD24" i="2"/>
  <c r="WD25" i="2" l="1"/>
  <c r="WD26" i="2" s="1"/>
  <c r="WD27" i="2" s="1"/>
  <c r="WD30" i="2" s="1"/>
  <c r="WD21" i="2" s="1"/>
  <c r="WD22" i="2" s="1"/>
  <c r="WE28" i="2" l="1"/>
  <c r="WE23" i="2"/>
  <c r="WD31" i="2"/>
  <c r="WE33" i="2" l="1"/>
  <c r="WE24" i="2"/>
  <c r="WE25" i="2" l="1"/>
  <c r="WE26" i="2" s="1"/>
  <c r="WE27" i="2" s="1"/>
  <c r="WE30" i="2" s="1"/>
  <c r="WE21" i="2" s="1"/>
  <c r="WE22" i="2" s="1"/>
  <c r="WF28" i="2" l="1"/>
  <c r="WF23" i="2"/>
  <c r="WE31" i="2"/>
  <c r="D19" i="2" l="1"/>
  <c r="B14" i="1" s="1"/>
  <c r="WF33" i="2"/>
  <c r="WF24" i="2"/>
  <c r="WF25" i="2" l="1"/>
  <c r="WF26" i="2" s="1"/>
  <c r="WF27" i="2" s="1"/>
  <c r="WF30" i="2" s="1"/>
  <c r="WF21" i="2" s="1"/>
  <c r="WF22" i="2" s="1"/>
  <c r="WG28" i="2" l="1"/>
  <c r="WG23" i="2"/>
  <c r="WF31" i="2"/>
  <c r="WG33" i="2" l="1"/>
  <c r="WG24" i="2"/>
  <c r="WG25" i="2" l="1"/>
  <c r="WG26" i="2" s="1"/>
  <c r="WG27" i="2" s="1"/>
  <c r="WG30" i="2" s="1"/>
  <c r="WG21" i="2" s="1"/>
  <c r="WG22" i="2" s="1"/>
  <c r="WH28" i="2" l="1"/>
  <c r="WH23" i="2"/>
  <c r="WG31" i="2"/>
  <c r="WH33" i="2" l="1"/>
  <c r="WH24" i="2"/>
  <c r="WH25" i="2" l="1"/>
  <c r="WH26" i="2" s="1"/>
  <c r="WH27" i="2" s="1"/>
  <c r="WH30" i="2" s="1"/>
  <c r="WH21" i="2" s="1"/>
  <c r="WH22" i="2" s="1"/>
  <c r="WI28" i="2" l="1"/>
  <c r="WI23" i="2"/>
  <c r="WH31" i="2"/>
  <c r="WI33" i="2" l="1"/>
  <c r="WI24" i="2"/>
  <c r="WI25" i="2" l="1"/>
  <c r="WI26" i="2" s="1"/>
  <c r="WI27" i="2" s="1"/>
  <c r="WI30" i="2" s="1"/>
  <c r="WI21" i="2" s="1"/>
  <c r="WI22" i="2" s="1"/>
  <c r="WJ28" i="2" l="1"/>
  <c r="WJ23" i="2"/>
  <c r="WI31" i="2"/>
  <c r="WJ24" i="2" l="1"/>
  <c r="WJ33" i="2"/>
  <c r="WJ25" i="2" l="1"/>
  <c r="WJ26" i="2" s="1"/>
  <c r="WJ27" i="2" s="1"/>
  <c r="WJ30" i="2" s="1"/>
  <c r="WJ21" i="2" s="1"/>
  <c r="WJ22" i="2" s="1"/>
  <c r="WK28" i="2" l="1"/>
  <c r="WK23" i="2"/>
  <c r="WJ31" i="2"/>
  <c r="WK33" i="2" l="1"/>
  <c r="WK24" i="2"/>
  <c r="WK25" i="2" l="1"/>
  <c r="WK26" i="2" s="1"/>
  <c r="WK27" i="2" s="1"/>
  <c r="WK30" i="2" s="1"/>
  <c r="WK21" i="2" s="1"/>
  <c r="WK22" i="2" s="1"/>
  <c r="WL28" i="2" l="1"/>
  <c r="WL23" i="2"/>
  <c r="WK31" i="2"/>
  <c r="WL33" i="2" l="1"/>
  <c r="WL24" i="2"/>
  <c r="WL25" i="2" l="1"/>
  <c r="WL26" i="2" s="1"/>
  <c r="WL27" i="2" s="1"/>
  <c r="WL30" i="2" s="1"/>
  <c r="WL21" i="2" s="1"/>
  <c r="WL22" i="2" s="1"/>
  <c r="WM28" i="2" l="1"/>
  <c r="WM23" i="2"/>
  <c r="WL31" i="2"/>
  <c r="WM33" i="2" l="1"/>
  <c r="WM24" i="2"/>
  <c r="WM25" i="2" l="1"/>
  <c r="WM26" i="2" s="1"/>
  <c r="WM27" i="2" s="1"/>
  <c r="WM30" i="2" s="1"/>
  <c r="WM21" i="2" s="1"/>
  <c r="WM22" i="2" s="1"/>
  <c r="WN28" i="2" l="1"/>
  <c r="WN23" i="2"/>
  <c r="WM31" i="2"/>
  <c r="WN33" i="2" l="1"/>
  <c r="WN24" i="2"/>
  <c r="WN25" i="2" l="1"/>
  <c r="WN26" i="2" s="1"/>
  <c r="WN27" i="2" s="1"/>
  <c r="WN30" i="2" s="1"/>
  <c r="WN21" i="2" s="1"/>
  <c r="WN22" i="2" s="1"/>
  <c r="WO28" i="2" l="1"/>
  <c r="WO23" i="2"/>
  <c r="WN31" i="2"/>
  <c r="WO33" i="2" l="1"/>
  <c r="WO24" i="2"/>
  <c r="WO25" i="2" l="1"/>
  <c r="WO26" i="2" s="1"/>
  <c r="WO27" i="2" s="1"/>
  <c r="WO30" i="2" s="1"/>
  <c r="WO21" i="2" s="1"/>
  <c r="WO22" i="2" s="1"/>
  <c r="WP28" i="2" l="1"/>
  <c r="WP23" i="2"/>
  <c r="WO31" i="2"/>
  <c r="WP33" i="2" l="1"/>
  <c r="WP24" i="2"/>
  <c r="WP25" i="2" l="1"/>
  <c r="WP26" i="2" s="1"/>
  <c r="WP27" i="2" s="1"/>
  <c r="WP30" i="2" s="1"/>
  <c r="WP21" i="2" s="1"/>
  <c r="WP22" i="2" s="1"/>
  <c r="WQ28" i="2" l="1"/>
  <c r="WQ23" i="2"/>
  <c r="WP31" i="2"/>
  <c r="WQ33" i="2" l="1"/>
  <c r="WQ24" i="2"/>
  <c r="WQ25" i="2" l="1"/>
  <c r="WQ26" i="2" s="1"/>
  <c r="WQ27" i="2" s="1"/>
  <c r="WQ30" i="2" s="1"/>
  <c r="WQ21" i="2" s="1"/>
  <c r="WQ22" i="2" s="1"/>
  <c r="WR23" i="2" l="1"/>
  <c r="WR28" i="2"/>
  <c r="WQ31" i="2"/>
  <c r="WR33" i="2" l="1"/>
  <c r="WR24" i="2"/>
  <c r="WR25" i="2" l="1"/>
  <c r="WR26" i="2" s="1"/>
  <c r="WR27" i="2" s="1"/>
  <c r="WR30" i="2" s="1"/>
  <c r="WR21" i="2" s="1"/>
  <c r="WR22" i="2" s="1"/>
  <c r="WS23" i="2" l="1"/>
  <c r="WS28" i="2"/>
  <c r="WR31" i="2"/>
  <c r="WS33" i="2" l="1"/>
  <c r="WS24" i="2"/>
  <c r="WS25" i="2" l="1"/>
  <c r="WS26" i="2" s="1"/>
  <c r="WS27" i="2" s="1"/>
  <c r="WS30" i="2" s="1"/>
  <c r="WS21" i="2" s="1"/>
  <c r="WS22" i="2" s="1"/>
  <c r="WT28" i="2" l="1"/>
  <c r="WT23" i="2"/>
  <c r="WS31" i="2"/>
  <c r="WT24" i="2" l="1"/>
  <c r="WT33" i="2"/>
  <c r="WT25" i="2" l="1"/>
  <c r="WT26" i="2" s="1"/>
  <c r="WT27" i="2" s="1"/>
  <c r="WT30" i="2" s="1"/>
  <c r="WT21" i="2" s="1"/>
  <c r="WT22" i="2" s="1"/>
  <c r="WU28" i="2" l="1"/>
  <c r="WU23" i="2"/>
  <c r="WT31" i="2"/>
  <c r="WU33" i="2" l="1"/>
  <c r="WU24" i="2"/>
  <c r="WU25" i="2" l="1"/>
  <c r="WU26" i="2" s="1"/>
  <c r="WU27" i="2" s="1"/>
  <c r="WU30" i="2" s="1"/>
  <c r="WU21" i="2" s="1"/>
  <c r="WU22" i="2" s="1"/>
  <c r="WV28" i="2" l="1"/>
  <c r="WV23" i="2"/>
  <c r="WU31" i="2"/>
  <c r="WV33" i="2" l="1"/>
  <c r="WV24" i="2"/>
  <c r="WV25" i="2" l="1"/>
  <c r="WV26" i="2" s="1"/>
  <c r="WV27" i="2" s="1"/>
  <c r="WV30" i="2" s="1"/>
  <c r="WV21" i="2" s="1"/>
  <c r="WV22" i="2" s="1"/>
  <c r="WW28" i="2" l="1"/>
  <c r="WW23" i="2"/>
  <c r="WV31" i="2"/>
  <c r="WW33" i="2" l="1"/>
  <c r="WW24" i="2"/>
  <c r="WW25" i="2" l="1"/>
  <c r="WW26" i="2" s="1"/>
  <c r="WW27" i="2" s="1"/>
  <c r="WW30" i="2" s="1"/>
  <c r="WW21" i="2" s="1"/>
  <c r="WW22" i="2" s="1"/>
  <c r="WX28" i="2" l="1"/>
  <c r="WX23" i="2"/>
  <c r="WW31" i="2"/>
  <c r="WX33" i="2" l="1"/>
  <c r="WX24" i="2"/>
  <c r="WX25" i="2" l="1"/>
  <c r="WX26" i="2" s="1"/>
  <c r="WX27" i="2" s="1"/>
  <c r="WX30" i="2" s="1"/>
  <c r="WX21" i="2" s="1"/>
  <c r="WX22" i="2" s="1"/>
  <c r="WY28" i="2" l="1"/>
  <c r="WY23" i="2"/>
  <c r="WX31" i="2"/>
  <c r="WY33" i="2" l="1"/>
  <c r="WY24" i="2"/>
  <c r="WY25" i="2" l="1"/>
  <c r="WY26" i="2" s="1"/>
  <c r="WY27" i="2" s="1"/>
  <c r="WY30" i="2" s="1"/>
  <c r="WY21" i="2" s="1"/>
  <c r="WY22" i="2" s="1"/>
  <c r="WZ28" i="2" l="1"/>
  <c r="WZ23" i="2"/>
  <c r="WY31" i="2"/>
  <c r="WZ33" i="2" l="1"/>
  <c r="WZ24" i="2"/>
  <c r="WZ25" i="2" l="1"/>
  <c r="WZ26" i="2" s="1"/>
  <c r="WZ27" i="2" s="1"/>
  <c r="WZ30" i="2" s="1"/>
  <c r="WZ21" i="2" s="1"/>
  <c r="WZ22" i="2" s="1"/>
  <c r="XA23" i="2" l="1"/>
  <c r="XA28" i="2"/>
  <c r="WZ31" i="2"/>
  <c r="XA33" i="2" l="1"/>
  <c r="XA24" i="2"/>
  <c r="XA25" i="2" l="1"/>
  <c r="XA26" i="2" s="1"/>
  <c r="XA27" i="2" s="1"/>
  <c r="XA30" i="2" s="1"/>
  <c r="XA21" i="2" s="1"/>
  <c r="XA22" i="2" s="1"/>
  <c r="XB28" i="2" l="1"/>
  <c r="XB23" i="2"/>
  <c r="XA31" i="2"/>
  <c r="XB33" i="2" l="1"/>
  <c r="XB24" i="2"/>
  <c r="XB25" i="2" l="1"/>
  <c r="XB26" i="2" s="1"/>
  <c r="XB27" i="2" s="1"/>
  <c r="XB30" i="2" s="1"/>
  <c r="XB21" i="2" s="1"/>
  <c r="XB22" i="2" s="1"/>
  <c r="XC28" i="2" l="1"/>
  <c r="XC23" i="2"/>
  <c r="XB31" i="2"/>
  <c r="XC24" i="2" l="1"/>
  <c r="XC33" i="2"/>
  <c r="XC25" i="2" l="1"/>
  <c r="XC26" i="2" s="1"/>
  <c r="XC27" i="2" s="1"/>
  <c r="XC30" i="2" s="1"/>
  <c r="XC21" i="2" s="1"/>
  <c r="XC22" i="2" s="1"/>
  <c r="XD28" i="2" l="1"/>
  <c r="XD23" i="2"/>
  <c r="XC31" i="2"/>
  <c r="XD33" i="2" l="1"/>
  <c r="XD24" i="2"/>
  <c r="XD25" i="2" l="1"/>
  <c r="XD26" i="2" s="1"/>
  <c r="XD27" i="2" s="1"/>
  <c r="XD30" i="2" s="1"/>
  <c r="XD21" i="2" s="1"/>
  <c r="XD22" i="2" s="1"/>
  <c r="XE28" i="2" l="1"/>
  <c r="XE23" i="2"/>
  <c r="XD31" i="2"/>
  <c r="XE33" i="2" l="1"/>
  <c r="XE24" i="2"/>
  <c r="XE25" i="2" l="1"/>
  <c r="XE26" i="2" s="1"/>
  <c r="XE27" i="2" s="1"/>
  <c r="XE30" i="2" s="1"/>
  <c r="XE21" i="2" s="1"/>
  <c r="XE22" i="2" s="1"/>
  <c r="XF28" i="2" l="1"/>
  <c r="XF23" i="2"/>
  <c r="XE31" i="2"/>
  <c r="XF33" i="2" l="1"/>
  <c r="XF24" i="2"/>
  <c r="XF25" i="2" l="1"/>
  <c r="XF26" i="2" s="1"/>
  <c r="XF27" i="2" s="1"/>
  <c r="XF30" i="2" s="1"/>
  <c r="XF21" i="2" s="1"/>
  <c r="XF22" i="2" s="1"/>
  <c r="XG28" i="2" l="1"/>
  <c r="XG23" i="2"/>
  <c r="XF31" i="2"/>
  <c r="XG33" i="2" l="1"/>
  <c r="XG24" i="2"/>
  <c r="XG25" i="2" l="1"/>
  <c r="XG26" i="2" s="1"/>
  <c r="XG27" i="2" s="1"/>
  <c r="XG30" i="2" s="1"/>
  <c r="XG21" i="2" s="1"/>
  <c r="XG22" i="2" s="1"/>
  <c r="XH23" i="2" l="1"/>
  <c r="XH28" i="2"/>
  <c r="XG31" i="2"/>
  <c r="XH33" i="2" l="1"/>
  <c r="XH24" i="2"/>
  <c r="XH25" i="2" l="1"/>
  <c r="XH26" i="2" s="1"/>
  <c r="XH27" i="2" s="1"/>
  <c r="XH30" i="2" s="1"/>
  <c r="XH21" i="2" s="1"/>
  <c r="XH22" i="2" s="1"/>
  <c r="XI28" i="2" l="1"/>
  <c r="XI23" i="2"/>
  <c r="XH31" i="2"/>
  <c r="XI33" i="2" l="1"/>
  <c r="XI24" i="2"/>
  <c r="XI25" i="2" l="1"/>
  <c r="XI26" i="2" s="1"/>
  <c r="XI27" i="2" s="1"/>
  <c r="XI30" i="2" s="1"/>
  <c r="XI21" i="2" s="1"/>
  <c r="XI22" i="2" s="1"/>
  <c r="XJ28" i="2" l="1"/>
  <c r="XJ23" i="2"/>
  <c r="XI31" i="2"/>
  <c r="XJ33" i="2" l="1"/>
  <c r="XJ24" i="2"/>
  <c r="XJ25" i="2" l="1"/>
  <c r="XJ26" i="2" s="1"/>
  <c r="XJ27" i="2" s="1"/>
  <c r="XJ30" i="2" s="1"/>
  <c r="XJ21" i="2" s="1"/>
  <c r="XJ22" i="2" s="1"/>
  <c r="XK28" i="2" l="1"/>
  <c r="XK23" i="2"/>
  <c r="XJ31" i="2"/>
  <c r="XK33" i="2" l="1"/>
  <c r="XK24" i="2"/>
  <c r="XK25" i="2" l="1"/>
  <c r="XK26" i="2" s="1"/>
  <c r="XK27" i="2" s="1"/>
  <c r="XK30" i="2" s="1"/>
  <c r="XK21" i="2" s="1"/>
  <c r="XK22" i="2" s="1"/>
  <c r="XL28" i="2" l="1"/>
  <c r="XL23" i="2"/>
  <c r="XK31" i="2"/>
  <c r="XL33" i="2" l="1"/>
  <c r="XL24" i="2"/>
  <c r="XL25" i="2" l="1"/>
  <c r="XL26" i="2" s="1"/>
  <c r="XL27" i="2" s="1"/>
  <c r="XL30" i="2" s="1"/>
  <c r="XL21" i="2" s="1"/>
  <c r="XL22" i="2" s="1"/>
  <c r="XM28" i="2" l="1"/>
  <c r="XM23" i="2"/>
  <c r="XL31" i="2"/>
  <c r="XM33" i="2" l="1"/>
  <c r="XM24" i="2"/>
  <c r="XM25" i="2" l="1"/>
  <c r="XM26" i="2" s="1"/>
  <c r="XM27" i="2" s="1"/>
  <c r="XM30" i="2" s="1"/>
  <c r="XM21" i="2" s="1"/>
  <c r="XM22" i="2" s="1"/>
  <c r="XN28" i="2" l="1"/>
  <c r="XN23" i="2"/>
  <c r="XM31" i="2"/>
  <c r="XN33" i="2" l="1"/>
  <c r="XN24" i="2"/>
  <c r="XN25" i="2" l="1"/>
  <c r="XN26" i="2" s="1"/>
  <c r="XN27" i="2" s="1"/>
  <c r="XN30" i="2" s="1"/>
  <c r="XN21" i="2" s="1"/>
  <c r="XN22" i="2" s="1"/>
  <c r="XO28" i="2" l="1"/>
  <c r="XO23" i="2"/>
  <c r="XN31" i="2"/>
  <c r="XO33" i="2" l="1"/>
  <c r="XO24" i="2"/>
  <c r="XO25" i="2" l="1"/>
  <c r="XO26" i="2" s="1"/>
  <c r="XO27" i="2" s="1"/>
  <c r="XO30" i="2" s="1"/>
  <c r="XO21" i="2" s="1"/>
  <c r="XO22" i="2" s="1"/>
  <c r="XP28" i="2" l="1"/>
  <c r="XP23" i="2"/>
  <c r="XO31" i="2"/>
  <c r="XP33" i="2" l="1"/>
  <c r="XP24" i="2"/>
  <c r="XP25" i="2" l="1"/>
  <c r="XP26" i="2" s="1"/>
  <c r="XP27" i="2" s="1"/>
  <c r="XP30" i="2" s="1"/>
  <c r="XP21" i="2" s="1"/>
  <c r="XP22" i="2" s="1"/>
  <c r="XQ28" i="2" l="1"/>
  <c r="XQ23" i="2"/>
  <c r="XP31" i="2"/>
  <c r="XQ33" i="2" l="1"/>
  <c r="XQ24" i="2"/>
  <c r="XQ25" i="2" l="1"/>
  <c r="XQ26" i="2" s="1"/>
  <c r="XQ27" i="2" s="1"/>
  <c r="XQ30" i="2" s="1"/>
  <c r="XQ21" i="2" s="1"/>
  <c r="XQ22" i="2" s="1"/>
  <c r="XR28" i="2" l="1"/>
  <c r="XR23" i="2"/>
  <c r="XQ31" i="2"/>
  <c r="XR33" i="2" l="1"/>
  <c r="XR24" i="2"/>
  <c r="XR25" i="2" l="1"/>
  <c r="XR26" i="2" s="1"/>
  <c r="XR27" i="2" s="1"/>
  <c r="XR30" i="2" s="1"/>
  <c r="XR21" i="2" s="1"/>
  <c r="XR22" i="2" s="1"/>
  <c r="XS28" i="2" l="1"/>
  <c r="XS23" i="2"/>
  <c r="XR31" i="2"/>
  <c r="XS24" i="2" l="1"/>
  <c r="XS33" i="2"/>
  <c r="XS25" i="2" l="1"/>
  <c r="XS26" i="2" s="1"/>
  <c r="XS27" i="2" s="1"/>
  <c r="XS30" i="2" s="1"/>
  <c r="XS21" i="2" s="1"/>
  <c r="XS22" i="2" s="1"/>
  <c r="XT28" i="2" l="1"/>
  <c r="XT23" i="2"/>
  <c r="XS31" i="2"/>
  <c r="XT33" i="2" l="1"/>
  <c r="XT24" i="2"/>
  <c r="XT25" i="2" l="1"/>
  <c r="XT26" i="2" s="1"/>
  <c r="XT27" i="2" s="1"/>
  <c r="XT30" i="2" s="1"/>
  <c r="XT21" i="2" s="1"/>
  <c r="XT22" i="2" s="1"/>
  <c r="XU28" i="2" l="1"/>
  <c r="XU23" i="2"/>
  <c r="XT31" i="2"/>
  <c r="XU33" i="2" l="1"/>
  <c r="XU24" i="2"/>
  <c r="XU25" i="2" l="1"/>
  <c r="XU26" i="2" s="1"/>
  <c r="XU27" i="2" s="1"/>
  <c r="XU30" i="2" s="1"/>
  <c r="XU21" i="2" s="1"/>
  <c r="XU22" i="2" s="1"/>
  <c r="XV28" i="2" l="1"/>
  <c r="XV23" i="2"/>
  <c r="XU31" i="2"/>
  <c r="XV33" i="2" l="1"/>
  <c r="XV24" i="2"/>
  <c r="XV25" i="2" l="1"/>
  <c r="XV26" i="2" s="1"/>
  <c r="XV27" i="2" s="1"/>
  <c r="XV30" i="2" s="1"/>
  <c r="XV21" i="2" s="1"/>
  <c r="XV22" i="2" s="1"/>
  <c r="XW23" i="2" l="1"/>
  <c r="XW28" i="2"/>
  <c r="XV31" i="2"/>
  <c r="XW33" i="2" l="1"/>
  <c r="XW24" i="2"/>
  <c r="XW25" i="2" l="1"/>
  <c r="XW26" i="2" s="1"/>
  <c r="XW27" i="2" s="1"/>
  <c r="XW30" i="2" s="1"/>
  <c r="XW21" i="2" s="1"/>
  <c r="XW22" i="2" s="1"/>
  <c r="XX28" i="2" l="1"/>
  <c r="XX23" i="2"/>
  <c r="XW31" i="2"/>
  <c r="XX33" i="2" l="1"/>
  <c r="XX24" i="2"/>
  <c r="XX25" i="2" l="1"/>
  <c r="XX26" i="2" s="1"/>
  <c r="XX27" i="2" s="1"/>
  <c r="XX30" i="2" s="1"/>
  <c r="XX21" i="2" s="1"/>
  <c r="XX22" i="2" s="1"/>
  <c r="XY28" i="2" l="1"/>
  <c r="XY23" i="2"/>
  <c r="XX31" i="2"/>
  <c r="XY33" i="2" l="1"/>
  <c r="XY24" i="2"/>
  <c r="XY25" i="2" l="1"/>
  <c r="XY26" i="2" s="1"/>
  <c r="XY27" i="2" s="1"/>
  <c r="XY30" i="2" s="1"/>
  <c r="XY21" i="2" s="1"/>
  <c r="XY22" i="2" s="1"/>
  <c r="XZ28" i="2" l="1"/>
  <c r="XZ23" i="2"/>
  <c r="XY31" i="2"/>
  <c r="XZ33" i="2" l="1"/>
  <c r="XZ24" i="2"/>
  <c r="XZ25" i="2" l="1"/>
  <c r="XZ26" i="2" s="1"/>
  <c r="XZ27" i="2" s="1"/>
  <c r="XZ30" i="2" s="1"/>
  <c r="XZ21" i="2" s="1"/>
  <c r="XZ22" i="2" s="1"/>
  <c r="YA28" i="2" l="1"/>
  <c r="YA23" i="2"/>
  <c r="XZ31" i="2"/>
  <c r="YA33" i="2" l="1"/>
  <c r="YA24" i="2"/>
  <c r="YA25" i="2" l="1"/>
  <c r="YA26" i="2" s="1"/>
  <c r="YA27" i="2" s="1"/>
  <c r="YA30" i="2" s="1"/>
  <c r="YA21" i="2" s="1"/>
  <c r="YA22" i="2" s="1"/>
  <c r="YB28" i="2" l="1"/>
  <c r="YB23" i="2"/>
  <c r="YA31" i="2"/>
  <c r="YB33" i="2" l="1"/>
  <c r="YB24" i="2"/>
  <c r="YB25" i="2" l="1"/>
  <c r="YB26" i="2" s="1"/>
  <c r="YB27" i="2" s="1"/>
  <c r="YB30" i="2" s="1"/>
  <c r="YB21" i="2" s="1"/>
  <c r="YB22" i="2" s="1"/>
  <c r="YC28" i="2" l="1"/>
  <c r="YC23" i="2"/>
  <c r="YB31" i="2"/>
  <c r="YC33" i="2" l="1"/>
  <c r="YC24" i="2"/>
  <c r="YC25" i="2" l="1"/>
  <c r="YC26" i="2" s="1"/>
  <c r="YC27" i="2" s="1"/>
  <c r="YC30" i="2" s="1"/>
  <c r="YC21" i="2" s="1"/>
  <c r="YC22" i="2" s="1"/>
  <c r="YD28" i="2" l="1"/>
  <c r="YD23" i="2"/>
  <c r="YC31" i="2"/>
  <c r="YD33" i="2" l="1"/>
  <c r="YD24" i="2"/>
  <c r="YD25" i="2" l="1"/>
  <c r="YD26" i="2" s="1"/>
  <c r="YD27" i="2" s="1"/>
  <c r="YD30" i="2" s="1"/>
  <c r="YD21" i="2" s="1"/>
  <c r="YD22" i="2" s="1"/>
  <c r="YE28" i="2" l="1"/>
  <c r="YE23" i="2"/>
  <c r="YD31" i="2"/>
  <c r="YE33" i="2" l="1"/>
  <c r="YE24" i="2"/>
  <c r="YE25" i="2" l="1"/>
  <c r="YE26" i="2" s="1"/>
  <c r="YE27" i="2" s="1"/>
  <c r="YE30" i="2" s="1"/>
  <c r="YE21" i="2" s="1"/>
  <c r="YE22" i="2" s="1"/>
  <c r="YF28" i="2" l="1"/>
  <c r="YF23" i="2"/>
  <c r="YE31" i="2"/>
  <c r="YF33" i="2" l="1"/>
  <c r="YF24" i="2"/>
  <c r="YF25" i="2" l="1"/>
  <c r="YF26" i="2" s="1"/>
  <c r="YF27" i="2" s="1"/>
  <c r="YF30" i="2" s="1"/>
  <c r="YF21" i="2" s="1"/>
  <c r="YF22" i="2" s="1"/>
  <c r="YG23" i="2" l="1"/>
  <c r="YG28" i="2"/>
  <c r="YF31" i="2"/>
  <c r="YG33" i="2" l="1"/>
  <c r="YG24" i="2"/>
  <c r="YG25" i="2" l="1"/>
  <c r="YG26" i="2" s="1"/>
  <c r="YG27" i="2" s="1"/>
  <c r="YG30" i="2" s="1"/>
  <c r="YG21" i="2" s="1"/>
  <c r="YG22" i="2" s="1"/>
  <c r="YH28" i="2" l="1"/>
  <c r="YH23" i="2"/>
  <c r="YG31" i="2"/>
  <c r="YH33" i="2" l="1"/>
  <c r="YH24" i="2"/>
  <c r="YH25" i="2" l="1"/>
  <c r="YH26" i="2" s="1"/>
  <c r="YH27" i="2" s="1"/>
  <c r="YH30" i="2" s="1"/>
  <c r="YH21" i="2" s="1"/>
  <c r="YH22" i="2" s="1"/>
  <c r="YI28" i="2" l="1"/>
  <c r="YI23" i="2"/>
  <c r="YH31" i="2"/>
  <c r="YI24" i="2" l="1"/>
  <c r="YI33" i="2"/>
  <c r="YI25" i="2" l="1"/>
  <c r="YI26" i="2" s="1"/>
  <c r="YI27" i="2" s="1"/>
  <c r="YI30" i="2" s="1"/>
  <c r="YI21" i="2" s="1"/>
  <c r="YI22" i="2" s="1"/>
  <c r="YJ28" i="2" l="1"/>
  <c r="YJ23" i="2"/>
  <c r="YI31" i="2"/>
  <c r="YJ33" i="2" l="1"/>
  <c r="YJ24" i="2"/>
  <c r="YJ25" i="2" l="1"/>
  <c r="YJ26" i="2" s="1"/>
  <c r="YJ27" i="2" s="1"/>
  <c r="YJ30" i="2" s="1"/>
  <c r="YJ21" i="2" s="1"/>
  <c r="YJ22" i="2" s="1"/>
  <c r="YK28" i="2" l="1"/>
  <c r="YK23" i="2"/>
  <c r="YJ31" i="2"/>
  <c r="YK33" i="2" l="1"/>
  <c r="YK24" i="2"/>
  <c r="YK25" i="2" l="1"/>
  <c r="YK26" i="2" s="1"/>
  <c r="YK27" i="2" s="1"/>
  <c r="YK30" i="2" s="1"/>
  <c r="YK21" i="2" s="1"/>
  <c r="YK22" i="2" s="1"/>
  <c r="YL28" i="2" l="1"/>
  <c r="YL23" i="2"/>
  <c r="YK31" i="2"/>
  <c r="YL33" i="2" l="1"/>
  <c r="YL24" i="2"/>
  <c r="YL25" i="2" l="1"/>
  <c r="YL26" i="2" s="1"/>
  <c r="YL27" i="2" s="1"/>
  <c r="YL30" i="2" s="1"/>
  <c r="YL21" i="2" s="1"/>
  <c r="YL22" i="2" s="1"/>
  <c r="YM28" i="2" l="1"/>
  <c r="YM23" i="2"/>
  <c r="YL31" i="2"/>
  <c r="YM33" i="2" l="1"/>
  <c r="YM24" i="2"/>
  <c r="YM25" i="2" l="1"/>
  <c r="YM26" i="2" s="1"/>
  <c r="YM27" i="2" s="1"/>
  <c r="YM30" i="2" s="1"/>
  <c r="YM21" i="2" s="1"/>
  <c r="YM22" i="2" s="1"/>
  <c r="YN23" i="2" l="1"/>
  <c r="YN28" i="2"/>
  <c r="YM31" i="2"/>
  <c r="YN33" i="2" l="1"/>
  <c r="YN24" i="2"/>
  <c r="YN25" i="2" l="1"/>
  <c r="YN26" i="2" s="1"/>
  <c r="YN27" i="2" s="1"/>
  <c r="YN30" i="2" s="1"/>
  <c r="YN21" i="2" s="1"/>
  <c r="YN22" i="2" s="1"/>
  <c r="YO28" i="2" l="1"/>
  <c r="YO23" i="2"/>
  <c r="YN31" i="2"/>
  <c r="YO33" i="2" l="1"/>
  <c r="YO24" i="2"/>
  <c r="YO25" i="2" l="1"/>
  <c r="YO26" i="2" s="1"/>
  <c r="YO27" i="2" s="1"/>
  <c r="YO30" i="2" s="1"/>
  <c r="YO21" i="2" s="1"/>
  <c r="YO22" i="2" s="1"/>
  <c r="YP28" i="2" l="1"/>
  <c r="YP23" i="2"/>
  <c r="YO31" i="2"/>
  <c r="YP33" i="2" l="1"/>
  <c r="YP24" i="2"/>
  <c r="YP25" i="2" l="1"/>
  <c r="YP26" i="2" s="1"/>
  <c r="YP27" i="2" s="1"/>
  <c r="YP30" i="2" s="1"/>
  <c r="YP21" i="2" s="1"/>
  <c r="YP22" i="2" s="1"/>
  <c r="YQ28" i="2" l="1"/>
  <c r="YQ23" i="2"/>
  <c r="YP31" i="2"/>
  <c r="YQ33" i="2" l="1"/>
  <c r="YQ24" i="2"/>
  <c r="YQ25" i="2" l="1"/>
  <c r="YQ26" i="2" s="1"/>
  <c r="YQ27" i="2" s="1"/>
  <c r="YQ30" i="2" s="1"/>
  <c r="YQ21" i="2" s="1"/>
  <c r="YQ22" i="2" s="1"/>
  <c r="YR28" i="2" l="1"/>
  <c r="YR23" i="2"/>
  <c r="YQ31" i="2"/>
  <c r="YR33" i="2" l="1"/>
  <c r="YR24" i="2"/>
  <c r="YR25" i="2" l="1"/>
  <c r="YR26" i="2" s="1"/>
  <c r="YR27" i="2" s="1"/>
  <c r="YR30" i="2" s="1"/>
  <c r="YR21" i="2" s="1"/>
  <c r="YR22" i="2" s="1"/>
  <c r="YS28" i="2" l="1"/>
  <c r="YS23" i="2"/>
  <c r="YR31" i="2"/>
  <c r="YS33" i="2" l="1"/>
  <c r="YS24" i="2"/>
  <c r="YS25" i="2" l="1"/>
  <c r="YS26" i="2" s="1"/>
  <c r="YS27" i="2" s="1"/>
  <c r="YS30" i="2" s="1"/>
  <c r="YS21" i="2" s="1"/>
  <c r="YS22" i="2" s="1"/>
  <c r="YT28" i="2" l="1"/>
  <c r="YT23" i="2"/>
  <c r="YS31" i="2"/>
  <c r="YT33" i="2" l="1"/>
  <c r="YT24" i="2"/>
  <c r="YT25" i="2" l="1"/>
  <c r="YT26" i="2" s="1"/>
  <c r="YT27" i="2" s="1"/>
  <c r="YT30" i="2" s="1"/>
  <c r="YT21" i="2" s="1"/>
  <c r="YT22" i="2" s="1"/>
  <c r="YU28" i="2" l="1"/>
  <c r="YU23" i="2"/>
  <c r="YT31" i="2"/>
  <c r="YU33" i="2" l="1"/>
  <c r="YU24" i="2"/>
  <c r="YU25" i="2" l="1"/>
  <c r="YU26" i="2" s="1"/>
  <c r="YU27" i="2" s="1"/>
  <c r="YU30" i="2" s="1"/>
  <c r="YU21" i="2" s="1"/>
  <c r="YU22" i="2" s="1"/>
  <c r="YV28" i="2" l="1"/>
  <c r="YV23" i="2"/>
  <c r="YU31" i="2"/>
  <c r="YV33" i="2" l="1"/>
  <c r="YV24" i="2"/>
  <c r="YV25" i="2" l="1"/>
  <c r="YV26" i="2" s="1"/>
  <c r="YV27" i="2" s="1"/>
  <c r="YV30" i="2" s="1"/>
  <c r="YV21" i="2" s="1"/>
  <c r="YV22" i="2" s="1"/>
  <c r="YW28" i="2" l="1"/>
  <c r="YW23" i="2"/>
  <c r="YV31" i="2"/>
  <c r="YW33" i="2" l="1"/>
  <c r="YW24" i="2"/>
  <c r="YW25" i="2" l="1"/>
  <c r="YW26" i="2" s="1"/>
  <c r="YW27" i="2" s="1"/>
  <c r="YW30" i="2" s="1"/>
  <c r="YW21" i="2" s="1"/>
  <c r="YW22" i="2" s="1"/>
  <c r="YX28" i="2" l="1"/>
  <c r="YX23" i="2"/>
  <c r="YW31" i="2"/>
  <c r="YX33" i="2" l="1"/>
  <c r="YX24" i="2"/>
  <c r="YX25" i="2" l="1"/>
  <c r="YX26" i="2" s="1"/>
  <c r="YX27" i="2" s="1"/>
  <c r="YX30" i="2" s="1"/>
  <c r="YX21" i="2" s="1"/>
  <c r="YX22" i="2" s="1"/>
  <c r="YY28" i="2" l="1"/>
  <c r="YY23" i="2"/>
  <c r="YX31" i="2"/>
  <c r="YY24" i="2" l="1"/>
  <c r="YY33" i="2"/>
  <c r="YY25" i="2" l="1"/>
  <c r="YY26" i="2" s="1"/>
  <c r="YY27" i="2" s="1"/>
  <c r="YY30" i="2" s="1"/>
  <c r="YY21" i="2" s="1"/>
  <c r="YY22" i="2" s="1"/>
  <c r="YZ28" i="2" l="1"/>
  <c r="YZ23" i="2"/>
  <c r="YY31" i="2"/>
  <c r="YZ33" i="2" l="1"/>
  <c r="YZ24" i="2"/>
  <c r="YZ25" i="2" l="1"/>
  <c r="YZ26" i="2" s="1"/>
  <c r="YZ27" i="2" s="1"/>
  <c r="YZ30" i="2" s="1"/>
  <c r="YZ21" i="2" s="1"/>
  <c r="YZ22" i="2" s="1"/>
  <c r="ZA23" i="2" l="1"/>
  <c r="ZA28" i="2"/>
  <c r="YZ31" i="2"/>
  <c r="ZA33" i="2" l="1"/>
  <c r="ZA24" i="2"/>
  <c r="ZA25" i="2" l="1"/>
  <c r="ZA26" i="2" s="1"/>
  <c r="ZA27" i="2" s="1"/>
  <c r="ZA30" i="2" s="1"/>
  <c r="ZA21" i="2" s="1"/>
  <c r="ZA22" i="2" s="1"/>
  <c r="ZB28" i="2" l="1"/>
  <c r="ZB23" i="2"/>
  <c r="ZA31" i="2"/>
  <c r="ZB33" i="2" l="1"/>
  <c r="ZB24" i="2"/>
  <c r="ZB25" i="2" l="1"/>
  <c r="ZB26" i="2" s="1"/>
  <c r="ZB27" i="2" s="1"/>
  <c r="ZB30" i="2" s="1"/>
  <c r="ZB21" i="2" s="1"/>
  <c r="ZB22" i="2" s="1"/>
  <c r="ZC28" i="2" l="1"/>
  <c r="ZC23" i="2"/>
  <c r="ZB31" i="2"/>
  <c r="ZC33" i="2" l="1"/>
  <c r="ZC24" i="2"/>
  <c r="ZC25" i="2" l="1"/>
  <c r="ZC26" i="2" s="1"/>
  <c r="ZC27" i="2" s="1"/>
  <c r="ZC30" i="2" s="1"/>
  <c r="ZC21" i="2" s="1"/>
  <c r="ZC22" i="2" s="1"/>
  <c r="ZD28" i="2" l="1"/>
  <c r="ZD23" i="2"/>
  <c r="ZC31" i="2"/>
  <c r="ZD33" i="2" l="1"/>
  <c r="ZD24" i="2"/>
  <c r="ZD25" i="2" l="1"/>
  <c r="ZD26" i="2" s="1"/>
  <c r="ZD27" i="2" s="1"/>
  <c r="ZD30" i="2" s="1"/>
  <c r="ZD21" i="2" s="1"/>
  <c r="ZD22" i="2" s="1"/>
  <c r="ZE28" i="2" l="1"/>
  <c r="ZE23" i="2"/>
  <c r="ZD31" i="2"/>
  <c r="ZE33" i="2" l="1"/>
  <c r="ZE24" i="2"/>
  <c r="ZE25" i="2" l="1"/>
  <c r="ZE26" i="2" s="1"/>
  <c r="ZE27" i="2" s="1"/>
  <c r="ZE30" i="2" s="1"/>
  <c r="ZE21" i="2" s="1"/>
  <c r="ZE22" i="2" s="1"/>
  <c r="ZF28" i="2" l="1"/>
  <c r="ZF23" i="2"/>
  <c r="ZE31" i="2"/>
  <c r="ZF33" i="2" l="1"/>
  <c r="ZF24" i="2"/>
  <c r="ZF25" i="2" l="1"/>
  <c r="ZF26" i="2" s="1"/>
  <c r="ZF27" i="2" s="1"/>
  <c r="ZF30" i="2" s="1"/>
  <c r="ZF21" i="2" s="1"/>
  <c r="ZF22" i="2" s="1"/>
  <c r="ZG28" i="2" l="1"/>
  <c r="ZG23" i="2"/>
  <c r="ZF31" i="2"/>
  <c r="ZG33" i="2" l="1"/>
  <c r="ZG24" i="2"/>
  <c r="ZG25" i="2" l="1"/>
  <c r="ZG26" i="2" s="1"/>
  <c r="ZG27" i="2" s="1"/>
  <c r="ZG30" i="2" s="1"/>
  <c r="ZG21" i="2" s="1"/>
  <c r="ZG22" i="2" s="1"/>
  <c r="ZH28" i="2" l="1"/>
  <c r="ZH23" i="2"/>
  <c r="ZG31" i="2"/>
  <c r="ZH33" i="2" l="1"/>
  <c r="ZH24" i="2"/>
  <c r="ZH25" i="2" l="1"/>
  <c r="ZH26" i="2" s="1"/>
  <c r="ZH27" i="2" s="1"/>
  <c r="ZH30" i="2" s="1"/>
  <c r="ZH21" i="2" s="1"/>
  <c r="ZH22" i="2" s="1"/>
  <c r="ZI28" i="2" l="1"/>
  <c r="ZI23" i="2"/>
  <c r="ZH31" i="2"/>
  <c r="ZI33" i="2" l="1"/>
  <c r="ZI24" i="2"/>
  <c r="ZI25" i="2" l="1"/>
  <c r="ZI26" i="2" s="1"/>
  <c r="ZI27" i="2" s="1"/>
  <c r="ZI30" i="2" s="1"/>
  <c r="ZI21" i="2" s="1"/>
  <c r="ZI22" i="2" s="1"/>
  <c r="ZJ28" i="2" l="1"/>
  <c r="ZJ23" i="2"/>
  <c r="ZI31" i="2"/>
  <c r="ZJ33" i="2" l="1"/>
  <c r="ZJ24" i="2"/>
  <c r="ZJ25" i="2" l="1"/>
  <c r="ZJ26" i="2" s="1"/>
  <c r="ZJ27" i="2" s="1"/>
  <c r="ZJ30" i="2" s="1"/>
  <c r="ZJ21" i="2" s="1"/>
  <c r="ZJ22" i="2" s="1"/>
  <c r="ZK28" i="2" l="1"/>
  <c r="ZK23" i="2"/>
  <c r="ZJ31" i="2"/>
  <c r="ZK33" i="2" l="1"/>
  <c r="ZK24" i="2"/>
  <c r="ZK25" i="2" l="1"/>
  <c r="ZK26" i="2" s="1"/>
  <c r="ZK27" i="2" s="1"/>
  <c r="ZK30" i="2" s="1"/>
  <c r="ZK21" i="2" s="1"/>
  <c r="ZK22" i="2" s="1"/>
  <c r="ZL28" i="2" l="1"/>
  <c r="ZL23" i="2"/>
  <c r="ZK31" i="2"/>
  <c r="ZL33" i="2" l="1"/>
  <c r="ZL24" i="2"/>
  <c r="ZL25" i="2" l="1"/>
  <c r="ZL26" i="2" s="1"/>
  <c r="ZL27" i="2" s="1"/>
  <c r="ZL30" i="2" s="1"/>
  <c r="ZL21" i="2" s="1"/>
  <c r="ZL22" i="2" s="1"/>
  <c r="ZM28" i="2" l="1"/>
  <c r="ZM23" i="2"/>
  <c r="ZL31" i="2"/>
  <c r="ZM33" i="2" l="1"/>
  <c r="ZM24" i="2"/>
  <c r="ZM25" i="2" l="1"/>
  <c r="ZM26" i="2" s="1"/>
  <c r="ZM27" i="2" s="1"/>
  <c r="ZM30" i="2" s="1"/>
  <c r="ZM21" i="2" s="1"/>
  <c r="ZM22" i="2" s="1"/>
  <c r="ZN28" i="2" l="1"/>
  <c r="ZN23" i="2"/>
  <c r="ZM31" i="2"/>
  <c r="ZN33" i="2" l="1"/>
  <c r="ZN24" i="2"/>
  <c r="ZN25" i="2" l="1"/>
  <c r="ZN26" i="2" s="1"/>
  <c r="ZN27" i="2" s="1"/>
  <c r="ZN30" i="2" s="1"/>
  <c r="ZN21" i="2" s="1"/>
  <c r="ZN22" i="2" s="1"/>
  <c r="ZO28" i="2" l="1"/>
  <c r="ZO23" i="2"/>
  <c r="ZN31" i="2"/>
  <c r="ZO33" i="2" l="1"/>
  <c r="ZO24" i="2"/>
  <c r="ZO25" i="2" l="1"/>
  <c r="ZO26" i="2" s="1"/>
  <c r="ZO27" i="2" s="1"/>
  <c r="ZO30" i="2" s="1"/>
  <c r="ZO21" i="2" s="1"/>
  <c r="ZO22" i="2" s="1"/>
  <c r="ZP28" i="2" l="1"/>
  <c r="ZP23" i="2"/>
  <c r="ZO31" i="2"/>
  <c r="ZP33" i="2" l="1"/>
  <c r="ZP24" i="2"/>
  <c r="ZP25" i="2" l="1"/>
  <c r="ZP26" i="2" s="1"/>
  <c r="ZP27" i="2" s="1"/>
  <c r="ZP30" i="2" s="1"/>
  <c r="ZP21" i="2" s="1"/>
  <c r="ZP22" i="2" s="1"/>
  <c r="ZQ28" i="2" l="1"/>
  <c r="ZQ23" i="2"/>
  <c r="ZP31" i="2"/>
  <c r="ZQ33" i="2" l="1"/>
  <c r="ZQ24" i="2"/>
  <c r="ZQ25" i="2" l="1"/>
  <c r="ZQ26" i="2" s="1"/>
  <c r="ZQ27" i="2" s="1"/>
  <c r="ZQ30" i="2" s="1"/>
  <c r="ZQ21" i="2" s="1"/>
  <c r="ZQ22" i="2" s="1"/>
  <c r="ZR28" i="2" l="1"/>
  <c r="ZR23" i="2"/>
  <c r="ZQ31" i="2"/>
  <c r="ZR33" i="2" l="1"/>
  <c r="ZR24" i="2"/>
  <c r="ZR25" i="2" l="1"/>
  <c r="ZR26" i="2" s="1"/>
  <c r="ZR27" i="2" s="1"/>
  <c r="ZR30" i="2" s="1"/>
  <c r="ZR21" i="2" s="1"/>
  <c r="ZR22" i="2" s="1"/>
  <c r="ZS28" i="2" l="1"/>
  <c r="ZS23" i="2"/>
  <c r="ZR31" i="2"/>
  <c r="ZS24" i="2" l="1"/>
  <c r="ZS33" i="2"/>
  <c r="ZS25" i="2" l="1"/>
  <c r="ZS26" i="2" s="1"/>
  <c r="ZS27" i="2" s="1"/>
  <c r="ZS30" i="2" s="1"/>
  <c r="ZS21" i="2" s="1"/>
  <c r="ZS22" i="2" s="1"/>
  <c r="ZT28" i="2" l="1"/>
  <c r="ZT23" i="2"/>
  <c r="ZS31" i="2"/>
  <c r="ZT33" i="2" l="1"/>
  <c r="ZT24" i="2"/>
  <c r="ZT25" i="2" l="1"/>
  <c r="ZT26" i="2" s="1"/>
  <c r="ZT27" i="2" s="1"/>
  <c r="ZT30" i="2" s="1"/>
  <c r="ZT21" i="2" s="1"/>
  <c r="ZT22" i="2" s="1"/>
  <c r="ZU23" i="2" l="1"/>
  <c r="ZU28" i="2"/>
  <c r="ZT31" i="2"/>
  <c r="ZU33" i="2" l="1"/>
  <c r="ZU24" i="2"/>
  <c r="ZU25" i="2" l="1"/>
  <c r="ZU26" i="2" s="1"/>
  <c r="ZU27" i="2" s="1"/>
  <c r="ZU30" i="2" s="1"/>
  <c r="ZU21" i="2" s="1"/>
  <c r="ZU22" i="2" s="1"/>
  <c r="ZV28" i="2" l="1"/>
  <c r="ZV23" i="2"/>
  <c r="ZU31" i="2"/>
  <c r="ZV33" i="2" l="1"/>
  <c r="ZV24" i="2"/>
  <c r="ZV25" i="2" l="1"/>
  <c r="ZV26" i="2" s="1"/>
  <c r="ZV27" i="2" s="1"/>
  <c r="ZV30" i="2" s="1"/>
  <c r="ZV21" i="2" s="1"/>
  <c r="ZV22" i="2" s="1"/>
  <c r="ZW28" i="2" l="1"/>
  <c r="ZW23" i="2"/>
  <c r="ZV31" i="2"/>
  <c r="ZW24" i="2" l="1"/>
  <c r="ZW33" i="2"/>
  <c r="ZW25" i="2" l="1"/>
  <c r="ZW26" i="2" s="1"/>
  <c r="ZW27" i="2" s="1"/>
  <c r="ZW30" i="2" s="1"/>
  <c r="ZW21" i="2" s="1"/>
  <c r="ZW22" i="2" s="1"/>
  <c r="ZX28" i="2" l="1"/>
  <c r="ZX23" i="2"/>
  <c r="ZW31" i="2"/>
  <c r="ZX33" i="2" l="1"/>
  <c r="ZX24" i="2"/>
  <c r="ZX25" i="2" l="1"/>
  <c r="ZX26" i="2" s="1"/>
  <c r="ZX27" i="2" s="1"/>
  <c r="ZX30" i="2" s="1"/>
  <c r="ZX21" i="2" s="1"/>
  <c r="ZX22" i="2" s="1"/>
  <c r="ZY28" i="2" l="1"/>
  <c r="ZY23" i="2"/>
  <c r="ZX31" i="2"/>
  <c r="ZY33" i="2" l="1"/>
  <c r="ZY24" i="2"/>
  <c r="ZY25" i="2" l="1"/>
  <c r="ZY26" i="2" s="1"/>
  <c r="ZY27" i="2" s="1"/>
  <c r="ZY30" i="2" s="1"/>
  <c r="ZY21" i="2" s="1"/>
  <c r="ZY22" i="2" s="1"/>
  <c r="ZZ28" i="2" l="1"/>
  <c r="ZZ23" i="2"/>
  <c r="ZY31" i="2"/>
  <c r="ZZ33" i="2" l="1"/>
  <c r="ZZ24" i="2"/>
  <c r="ZZ25" i="2" l="1"/>
  <c r="ZZ26" i="2" s="1"/>
  <c r="ZZ27" i="2" s="1"/>
  <c r="ZZ30" i="2" s="1"/>
  <c r="ZZ21" i="2" s="1"/>
  <c r="ZZ22" i="2" s="1"/>
  <c r="AAA28" i="2" l="1"/>
  <c r="AAA23" i="2"/>
  <c r="ZZ31" i="2"/>
  <c r="AAA24" i="2" l="1"/>
  <c r="AAA33" i="2"/>
  <c r="AAA25" i="2" l="1"/>
  <c r="AAA26" i="2" s="1"/>
  <c r="AAA27" i="2" s="1"/>
  <c r="AAA30" i="2" s="1"/>
  <c r="AAA21" i="2" s="1"/>
  <c r="AAA22" i="2" s="1"/>
  <c r="AAB28" i="2" l="1"/>
  <c r="AAB23" i="2"/>
  <c r="AAA31" i="2"/>
  <c r="AAB33" i="2" l="1"/>
  <c r="AAB24" i="2"/>
  <c r="AAB25" i="2" l="1"/>
  <c r="AAB26" i="2" s="1"/>
  <c r="AAB27" i="2" s="1"/>
  <c r="AAB30" i="2" s="1"/>
  <c r="AAB21" i="2" s="1"/>
  <c r="AAB22" i="2" s="1"/>
  <c r="AAC28" i="2" l="1"/>
  <c r="AAC23" i="2"/>
  <c r="AAB31" i="2"/>
  <c r="AAC24" i="2" l="1"/>
  <c r="AAC33" i="2"/>
  <c r="AAC25" i="2" l="1"/>
  <c r="AAC26" i="2" s="1"/>
  <c r="AAC27" i="2" s="1"/>
  <c r="AAC30" i="2" s="1"/>
  <c r="AAC21" i="2" s="1"/>
  <c r="AAC22" i="2" s="1"/>
  <c r="AAD28" i="2" l="1"/>
  <c r="AAD23" i="2"/>
  <c r="AAC31" i="2"/>
  <c r="AAD33" i="2" l="1"/>
  <c r="AAD24" i="2"/>
  <c r="AAD25" i="2" l="1"/>
  <c r="AAD26" i="2" s="1"/>
  <c r="AAD27" i="2" s="1"/>
  <c r="AAD30" i="2" s="1"/>
  <c r="AAD21" i="2" s="1"/>
  <c r="AAD22" i="2" s="1"/>
  <c r="AAE28" i="2" l="1"/>
  <c r="AAE23" i="2"/>
  <c r="AAD31" i="2"/>
  <c r="AAE33" i="2" l="1"/>
  <c r="AAE24" i="2"/>
  <c r="AAE25" i="2" l="1"/>
  <c r="AAE26" i="2" s="1"/>
  <c r="AAE27" i="2" s="1"/>
  <c r="AAE30" i="2" s="1"/>
  <c r="AAE21" i="2" s="1"/>
  <c r="AAE22" i="2" s="1"/>
  <c r="AAF28" i="2" l="1"/>
  <c r="AAF23" i="2"/>
  <c r="AAE31" i="2"/>
  <c r="AAF33" i="2" l="1"/>
  <c r="AAF24" i="2"/>
  <c r="AAF25" i="2" l="1"/>
  <c r="AAF26" i="2" s="1"/>
  <c r="AAF27" i="2" s="1"/>
  <c r="AAF30" i="2" s="1"/>
  <c r="AAF21" i="2" s="1"/>
  <c r="AAF22" i="2" s="1"/>
  <c r="AAG28" i="2" l="1"/>
  <c r="AAG23" i="2"/>
  <c r="AAF31" i="2"/>
  <c r="AAG33" i="2" l="1"/>
  <c r="AAG24" i="2"/>
  <c r="AAG25" i="2" l="1"/>
  <c r="AAG26" i="2" s="1"/>
  <c r="AAG27" i="2" s="1"/>
  <c r="AAG30" i="2" s="1"/>
  <c r="AAG21" i="2" s="1"/>
  <c r="AAG22" i="2" s="1"/>
  <c r="AAH28" i="2" l="1"/>
  <c r="AAH23" i="2"/>
  <c r="AAG31" i="2"/>
  <c r="AAH33" i="2" l="1"/>
  <c r="AAH24" i="2"/>
  <c r="AAH25" i="2" l="1"/>
  <c r="AAH26" i="2" s="1"/>
  <c r="AAH27" i="2" s="1"/>
  <c r="AAH30" i="2" s="1"/>
  <c r="AAH21" i="2" s="1"/>
  <c r="AAH22" i="2" s="1"/>
  <c r="AAI28" i="2" l="1"/>
  <c r="AAI23" i="2"/>
  <c r="AAH31" i="2"/>
  <c r="AAI33" i="2" l="1"/>
  <c r="AAI24" i="2"/>
  <c r="AAI25" i="2" l="1"/>
  <c r="AAI26" i="2" s="1"/>
  <c r="AAI27" i="2" s="1"/>
  <c r="AAI30" i="2" s="1"/>
  <c r="AAI21" i="2" s="1"/>
  <c r="AAI22" i="2" s="1"/>
  <c r="AAJ23" i="2" l="1"/>
  <c r="AAJ28" i="2"/>
  <c r="AAI31" i="2"/>
  <c r="AAJ33" i="2" l="1"/>
  <c r="AAJ24" i="2"/>
  <c r="AAJ25" i="2" l="1"/>
  <c r="AAJ26" i="2" s="1"/>
  <c r="AAJ27" i="2" s="1"/>
  <c r="AAJ30" i="2" s="1"/>
  <c r="AAJ21" i="2" s="1"/>
  <c r="AAJ22" i="2" s="1"/>
  <c r="AAK28" i="2" l="1"/>
  <c r="AAK23" i="2"/>
  <c r="AAJ31" i="2"/>
  <c r="AAK33" i="2" l="1"/>
  <c r="AAK24" i="2"/>
  <c r="AAK25" i="2" l="1"/>
  <c r="AAK26" i="2" s="1"/>
  <c r="AAK27" i="2" s="1"/>
  <c r="AAK30" i="2" s="1"/>
  <c r="AAK21" i="2" s="1"/>
  <c r="AAK22" i="2" s="1"/>
  <c r="AAL28" i="2" l="1"/>
  <c r="AAL23" i="2"/>
  <c r="AAK31" i="2"/>
  <c r="AAL33" i="2" l="1"/>
  <c r="AAL24" i="2"/>
  <c r="AAL25" i="2" l="1"/>
  <c r="AAL26" i="2" s="1"/>
  <c r="AAL27" i="2" s="1"/>
  <c r="AAL30" i="2" s="1"/>
  <c r="AAL21" i="2" s="1"/>
  <c r="AAL22" i="2" s="1"/>
  <c r="AAM28" i="2" l="1"/>
  <c r="AAM23" i="2"/>
  <c r="AAL31" i="2"/>
  <c r="AAM24" i="2" l="1"/>
  <c r="AAM33" i="2"/>
  <c r="AAM25" i="2" l="1"/>
  <c r="AAM26" i="2" s="1"/>
  <c r="AAM27" i="2" s="1"/>
  <c r="AAM30" i="2" s="1"/>
  <c r="AAM21" i="2" s="1"/>
  <c r="AAM22" i="2" s="1"/>
  <c r="AAN28" i="2" l="1"/>
  <c r="AAN23" i="2"/>
  <c r="AAM31" i="2"/>
  <c r="AAN33" i="2" l="1"/>
  <c r="AAN24" i="2"/>
  <c r="AAN25" i="2" l="1"/>
  <c r="AAN26" i="2" s="1"/>
  <c r="AAN27" i="2" s="1"/>
  <c r="AAN30" i="2" s="1"/>
  <c r="AAN21" i="2" s="1"/>
  <c r="AAN22" i="2" s="1"/>
  <c r="AAO28" i="2" l="1"/>
  <c r="AAO23" i="2"/>
  <c r="AAN31" i="2"/>
  <c r="AAO33" i="2" l="1"/>
  <c r="AAO24" i="2"/>
  <c r="AAO25" i="2" l="1"/>
  <c r="AAO26" i="2" s="1"/>
  <c r="AAO27" i="2" s="1"/>
  <c r="AAO30" i="2" s="1"/>
  <c r="AAO21" i="2" s="1"/>
  <c r="AAO22" i="2" s="1"/>
  <c r="AAP28" i="2" l="1"/>
  <c r="AAP23" i="2"/>
  <c r="AAO31" i="2"/>
  <c r="AAP33" i="2" l="1"/>
  <c r="AAP24" i="2"/>
  <c r="AAP25" i="2" l="1"/>
  <c r="AAP26" i="2" s="1"/>
  <c r="AAP27" i="2" s="1"/>
  <c r="AAP30" i="2" s="1"/>
  <c r="AAP21" i="2" s="1"/>
  <c r="AAP22" i="2" s="1"/>
  <c r="AAQ28" i="2" l="1"/>
  <c r="AAQ23" i="2"/>
  <c r="AAP31" i="2"/>
  <c r="AAQ24" i="2" l="1"/>
  <c r="AAQ33" i="2"/>
  <c r="AAQ25" i="2" l="1"/>
  <c r="AAQ26" i="2" s="1"/>
  <c r="AAQ27" i="2" s="1"/>
  <c r="AAQ30" i="2" s="1"/>
  <c r="AAQ21" i="2" s="1"/>
  <c r="AAQ22" i="2" s="1"/>
  <c r="AAR28" i="2" l="1"/>
  <c r="AAR23" i="2"/>
  <c r="AAQ31" i="2"/>
  <c r="AAR33" i="2" l="1"/>
  <c r="AAR24" i="2"/>
  <c r="AAR25" i="2" l="1"/>
  <c r="AAR26" i="2" s="1"/>
  <c r="AAR27" i="2" s="1"/>
  <c r="AAR30" i="2" s="1"/>
  <c r="AAR21" i="2" s="1"/>
  <c r="AAR22" i="2" s="1"/>
  <c r="AAS28" i="2" l="1"/>
  <c r="AAS23" i="2"/>
  <c r="AAR31" i="2"/>
  <c r="AAS33" i="2" l="1"/>
  <c r="AAS24" i="2"/>
  <c r="AAS25" i="2" l="1"/>
  <c r="AAS26" i="2" s="1"/>
  <c r="AAS27" i="2" s="1"/>
  <c r="AAS30" i="2" s="1"/>
  <c r="AAS21" i="2" s="1"/>
  <c r="AAS22" i="2" s="1"/>
  <c r="AAT23" i="2" l="1"/>
  <c r="AAT28" i="2"/>
  <c r="AAS31" i="2"/>
  <c r="AAT33" i="2" l="1"/>
  <c r="AAT24" i="2"/>
  <c r="AAT25" i="2" l="1"/>
  <c r="AAT26" i="2" s="1"/>
  <c r="AAT27" i="2" s="1"/>
  <c r="AAT30" i="2" s="1"/>
  <c r="AAT21" i="2" s="1"/>
  <c r="AAT22" i="2" s="1"/>
  <c r="AAU23" i="2" l="1"/>
  <c r="AAU28" i="2"/>
  <c r="AAT31" i="2"/>
  <c r="AAU24" i="2" l="1"/>
  <c r="AAU33" i="2"/>
  <c r="AAU25" i="2" l="1"/>
  <c r="AAU26" i="2" s="1"/>
  <c r="AAU27" i="2" s="1"/>
  <c r="AAU30" i="2" s="1"/>
  <c r="AAU21" i="2" s="1"/>
  <c r="AAU22" i="2" s="1"/>
  <c r="AAV28" i="2" l="1"/>
  <c r="AAV23" i="2"/>
  <c r="AAU31" i="2"/>
  <c r="AAV33" i="2" l="1"/>
  <c r="AAV24" i="2"/>
  <c r="AAV25" i="2" l="1"/>
  <c r="AAV26" i="2" s="1"/>
  <c r="AAV27" i="2" s="1"/>
  <c r="AAV30" i="2" s="1"/>
  <c r="AAV21" i="2" s="1"/>
  <c r="AAV22" i="2" s="1"/>
  <c r="AAW28" i="2" l="1"/>
  <c r="AAW23" i="2"/>
  <c r="AAV31" i="2"/>
  <c r="AAW33" i="2" l="1"/>
  <c r="AAW24" i="2"/>
  <c r="AAW25" i="2" l="1"/>
  <c r="AAW26" i="2" s="1"/>
  <c r="AAW27" i="2" s="1"/>
  <c r="AAW30" i="2" s="1"/>
  <c r="AAW21" i="2" s="1"/>
  <c r="AAW22" i="2" s="1"/>
  <c r="AAX28" i="2" l="1"/>
  <c r="AAX23" i="2"/>
  <c r="AAW31" i="2"/>
  <c r="AAX33" i="2" l="1"/>
  <c r="AAX24" i="2"/>
  <c r="AAX25" i="2" l="1"/>
  <c r="AAX26" i="2" s="1"/>
  <c r="AAX27" i="2" s="1"/>
  <c r="AAX30" i="2" s="1"/>
  <c r="AAX21" i="2" s="1"/>
  <c r="AAX22" i="2" s="1"/>
  <c r="AAY28" i="2" l="1"/>
  <c r="AAY23" i="2"/>
  <c r="AAX31" i="2"/>
  <c r="AAY33" i="2" l="1"/>
  <c r="AAY24" i="2"/>
  <c r="AAY25" i="2" l="1"/>
  <c r="AAY26" i="2" s="1"/>
  <c r="AAY27" i="2" s="1"/>
  <c r="AAY30" i="2" s="1"/>
  <c r="AAY21" i="2" s="1"/>
  <c r="AAY22" i="2" s="1"/>
  <c r="AAZ28" i="2" l="1"/>
  <c r="AAZ23" i="2"/>
  <c r="AAY31" i="2"/>
  <c r="AAZ33" i="2" l="1"/>
  <c r="AAZ24" i="2"/>
  <c r="AAZ25" i="2" l="1"/>
  <c r="AAZ26" i="2" s="1"/>
  <c r="AAZ27" i="2" s="1"/>
  <c r="AAZ30" i="2" s="1"/>
  <c r="AAZ21" i="2" s="1"/>
  <c r="AAZ22" i="2" s="1"/>
  <c r="ABA28" i="2" l="1"/>
  <c r="ABA23" i="2"/>
  <c r="AAZ31" i="2"/>
  <c r="ABA33" i="2" l="1"/>
  <c r="ABA24" i="2"/>
  <c r="ABA25" i="2" l="1"/>
  <c r="ABA26" i="2" s="1"/>
  <c r="ABA27" i="2" s="1"/>
  <c r="ABA30" i="2" s="1"/>
  <c r="ABA21" i="2" s="1"/>
  <c r="ABA22" i="2" s="1"/>
  <c r="ABB28" i="2" l="1"/>
  <c r="ABB23" i="2"/>
  <c r="ABA31" i="2"/>
  <c r="ABB33" i="2" l="1"/>
  <c r="ABB24" i="2"/>
  <c r="ABB25" i="2" l="1"/>
  <c r="ABB26" i="2" s="1"/>
  <c r="ABB27" i="2" s="1"/>
  <c r="ABB30" i="2" s="1"/>
  <c r="ABB21" i="2" s="1"/>
  <c r="ABB22" i="2" s="1"/>
  <c r="ABC28" i="2" l="1"/>
  <c r="ABC23" i="2"/>
  <c r="ABB31" i="2"/>
  <c r="ABC24" i="2" l="1"/>
  <c r="ABC33" i="2"/>
  <c r="ABC25" i="2" l="1"/>
  <c r="ABC26" i="2" s="1"/>
  <c r="ABC27" i="2" s="1"/>
  <c r="ABC30" i="2" s="1"/>
  <c r="ABC21" i="2" s="1"/>
  <c r="ABC22" i="2" s="1"/>
  <c r="ABD28" i="2" l="1"/>
  <c r="ABD23" i="2"/>
  <c r="ABC31" i="2"/>
  <c r="ABD33" i="2" l="1"/>
  <c r="ABD24" i="2"/>
  <c r="ABD25" i="2" l="1"/>
  <c r="ABD26" i="2" s="1"/>
  <c r="ABD27" i="2" s="1"/>
  <c r="ABD30" i="2" s="1"/>
  <c r="ABD21" i="2" s="1"/>
  <c r="ABD22" i="2" s="1"/>
  <c r="ABE28" i="2" l="1"/>
  <c r="ABE23" i="2"/>
  <c r="ABD31" i="2"/>
  <c r="ABE33" i="2" l="1"/>
  <c r="ABE24" i="2"/>
  <c r="ABE25" i="2" l="1"/>
  <c r="ABE26" i="2" s="1"/>
  <c r="ABE27" i="2" s="1"/>
  <c r="ABE30" i="2" s="1"/>
  <c r="ABE21" i="2" s="1"/>
  <c r="ABE22" i="2" s="1"/>
  <c r="ABF28" i="2" l="1"/>
  <c r="ABF23" i="2"/>
  <c r="ABE31" i="2"/>
  <c r="ABF33" i="2" l="1"/>
  <c r="ABF24" i="2"/>
  <c r="ABF25" i="2" l="1"/>
  <c r="ABF26" i="2" s="1"/>
  <c r="ABF27" i="2" s="1"/>
  <c r="ABF30" i="2" s="1"/>
  <c r="ABF21" i="2" s="1"/>
  <c r="ABF22" i="2" s="1"/>
  <c r="ABG28" i="2" l="1"/>
  <c r="ABG23" i="2"/>
  <c r="ABF31" i="2"/>
  <c r="ABG24" i="2" l="1"/>
  <c r="ABG33" i="2"/>
  <c r="ABG25" i="2" l="1"/>
  <c r="ABG26" i="2" s="1"/>
  <c r="ABG27" i="2" s="1"/>
  <c r="ABG30" i="2" s="1"/>
  <c r="ABG21" i="2" s="1"/>
  <c r="ABG22" i="2" s="1"/>
  <c r="ABH28" i="2" l="1"/>
  <c r="ABH23" i="2"/>
  <c r="ABG31" i="2"/>
  <c r="ABH33" i="2" l="1"/>
  <c r="ABH24" i="2"/>
  <c r="ABH25" i="2" l="1"/>
  <c r="ABH26" i="2" s="1"/>
  <c r="ABH27" i="2" s="1"/>
  <c r="ABH30" i="2" s="1"/>
  <c r="ABH21" i="2" s="1"/>
  <c r="ABH22" i="2" s="1"/>
  <c r="ABI28" i="2" l="1"/>
  <c r="ABI23" i="2"/>
  <c r="ABH31" i="2"/>
  <c r="ABI33" i="2" l="1"/>
  <c r="ABI24" i="2"/>
  <c r="ABI25" i="2" l="1"/>
  <c r="ABI26" i="2" s="1"/>
  <c r="ABI27" i="2" s="1"/>
  <c r="ABI30" i="2" s="1"/>
  <c r="ABI21" i="2" s="1"/>
  <c r="ABI22" i="2" s="1"/>
  <c r="ABJ23" i="2" l="1"/>
  <c r="ABJ28" i="2"/>
  <c r="ABI31" i="2"/>
  <c r="ABJ33" i="2" l="1"/>
  <c r="ABJ24" i="2"/>
  <c r="ABJ25" i="2" l="1"/>
  <c r="ABJ26" i="2" s="1"/>
  <c r="ABJ27" i="2" s="1"/>
  <c r="ABJ30" i="2" s="1"/>
  <c r="ABJ21" i="2" s="1"/>
  <c r="ABJ22" i="2" s="1"/>
  <c r="ABK28" i="2" l="1"/>
  <c r="ABK23" i="2"/>
  <c r="ABJ31" i="2"/>
  <c r="ABK33" i="2" l="1"/>
  <c r="ABK24" i="2"/>
  <c r="ABK25" i="2" l="1"/>
  <c r="ABK26" i="2" s="1"/>
  <c r="ABK27" i="2" s="1"/>
  <c r="ABK30" i="2" s="1"/>
  <c r="ABK21" i="2" s="1"/>
  <c r="ABK22" i="2" s="1"/>
  <c r="ABL28" i="2" l="1"/>
  <c r="ABL23" i="2"/>
  <c r="ABK31" i="2"/>
  <c r="ABL33" i="2" l="1"/>
  <c r="ABL24" i="2"/>
  <c r="ABL25" i="2" l="1"/>
  <c r="ABL26" i="2" s="1"/>
  <c r="ABL27" i="2" s="1"/>
  <c r="ABL30" i="2" s="1"/>
  <c r="ABL21" i="2" s="1"/>
  <c r="ABL22" i="2" s="1"/>
  <c r="ABM28" i="2" l="1"/>
  <c r="ABM23" i="2"/>
  <c r="ABL31" i="2"/>
  <c r="ABM33" i="2" l="1"/>
  <c r="ABM24" i="2"/>
  <c r="ABM25" i="2" l="1"/>
  <c r="ABM26" i="2" s="1"/>
  <c r="ABM27" i="2" s="1"/>
  <c r="ABM30" i="2" s="1"/>
  <c r="ABM21" i="2" s="1"/>
  <c r="ABM22" i="2" s="1"/>
  <c r="ABN28" i="2" l="1"/>
  <c r="ABN23" i="2"/>
  <c r="ABM31" i="2"/>
  <c r="ABN24" i="2" l="1"/>
  <c r="ABN33" i="2"/>
  <c r="ABN25" i="2" l="1"/>
  <c r="ABN26" i="2" s="1"/>
  <c r="ABN27" i="2" s="1"/>
  <c r="ABN30" i="2" s="1"/>
  <c r="ABN21" i="2" s="1"/>
  <c r="ABN22" i="2" s="1"/>
  <c r="ABO28" i="2" l="1"/>
  <c r="ABO23" i="2"/>
  <c r="ABN31" i="2"/>
  <c r="ABO33" i="2" l="1"/>
  <c r="ABO24" i="2"/>
  <c r="ABO25" i="2" l="1"/>
  <c r="ABO26" i="2" s="1"/>
  <c r="ABO27" i="2" s="1"/>
  <c r="ABO30" i="2" s="1"/>
  <c r="ABO21" i="2" s="1"/>
  <c r="ABO22" i="2" s="1"/>
  <c r="ABP23" i="2" l="1"/>
  <c r="ABP28" i="2"/>
  <c r="ABO31" i="2"/>
  <c r="ABP33" i="2" l="1"/>
  <c r="ABP24" i="2"/>
  <c r="ABP25" i="2" l="1"/>
  <c r="ABP26" i="2" s="1"/>
  <c r="ABP27" i="2" s="1"/>
  <c r="ABP30" i="2" s="1"/>
  <c r="ABP21" i="2" s="1"/>
  <c r="ABP22" i="2" s="1"/>
  <c r="ABQ23" i="2" l="1"/>
  <c r="ABQ28" i="2"/>
  <c r="ABP31" i="2"/>
  <c r="ABQ33" i="2" l="1"/>
  <c r="ABQ24" i="2"/>
  <c r="ABQ25" i="2" l="1"/>
  <c r="ABQ26" i="2" s="1"/>
  <c r="ABQ27" i="2" s="1"/>
  <c r="ABQ30" i="2" s="1"/>
  <c r="ABQ21" i="2" s="1"/>
  <c r="ABQ22" i="2" s="1"/>
  <c r="ABR28" i="2" l="1"/>
  <c r="ABR23" i="2"/>
  <c r="ABQ31" i="2"/>
  <c r="ABR33" i="2" l="1"/>
  <c r="ABR24" i="2"/>
  <c r="ABR25" i="2" l="1"/>
  <c r="ABR26" i="2" s="1"/>
  <c r="ABR27" i="2" s="1"/>
  <c r="ABR30" i="2" s="1"/>
  <c r="ABR21" i="2" s="1"/>
  <c r="ABR22" i="2" s="1"/>
  <c r="ABS28" i="2" l="1"/>
  <c r="ABS23" i="2"/>
  <c r="ABR31" i="2"/>
  <c r="ABS33" i="2" l="1"/>
  <c r="ABS24" i="2"/>
  <c r="ABS25" i="2" l="1"/>
  <c r="ABS26" i="2" s="1"/>
  <c r="ABS27" i="2" s="1"/>
  <c r="ABS30" i="2" s="1"/>
  <c r="ABS21" i="2" s="1"/>
  <c r="ABS22" i="2" s="1"/>
  <c r="ABT28" i="2" l="1"/>
  <c r="ABT23" i="2"/>
  <c r="ABS31" i="2"/>
  <c r="ABT33" i="2" l="1"/>
  <c r="ABT24" i="2"/>
  <c r="ABT25" i="2" l="1"/>
  <c r="ABT26" i="2" s="1"/>
  <c r="ABT27" i="2" s="1"/>
  <c r="ABT30" i="2" s="1"/>
  <c r="ABT21" i="2" s="1"/>
  <c r="ABT22" i="2" s="1"/>
  <c r="ABU28" i="2" l="1"/>
  <c r="ABU23" i="2"/>
  <c r="ABT31" i="2"/>
  <c r="ABU33" i="2" l="1"/>
  <c r="ABU24" i="2"/>
  <c r="ABU25" i="2" l="1"/>
  <c r="ABU26" i="2" s="1"/>
  <c r="ABU27" i="2" s="1"/>
  <c r="ABU30" i="2" s="1"/>
  <c r="ABU21" i="2" s="1"/>
  <c r="ABU22" i="2" s="1"/>
  <c r="ABV23" i="2" l="1"/>
  <c r="ABV28" i="2"/>
  <c r="ABU31" i="2"/>
  <c r="ABV33" i="2" l="1"/>
  <c r="ABV24" i="2"/>
  <c r="ABV25" i="2" l="1"/>
  <c r="ABV26" i="2" s="1"/>
  <c r="ABV27" i="2" s="1"/>
  <c r="ABV30" i="2" s="1"/>
  <c r="ABV21" i="2" s="1"/>
  <c r="ABV22" i="2" s="1"/>
  <c r="ABW28" i="2" l="1"/>
  <c r="ABW23" i="2"/>
  <c r="ABV31" i="2"/>
  <c r="ABW33" i="2" l="1"/>
  <c r="ABW24" i="2"/>
  <c r="ABW25" i="2" l="1"/>
  <c r="ABW26" i="2" s="1"/>
  <c r="ABW27" i="2" s="1"/>
  <c r="ABW30" i="2" s="1"/>
  <c r="ABW21" i="2" s="1"/>
  <c r="ABW22" i="2" s="1"/>
  <c r="ABX28" i="2" l="1"/>
  <c r="ABX23" i="2"/>
  <c r="ABW31" i="2"/>
  <c r="ABX33" i="2" l="1"/>
  <c r="ABX24" i="2"/>
  <c r="ABX25" i="2" l="1"/>
  <c r="ABX26" i="2" s="1"/>
  <c r="ABX27" i="2" s="1"/>
  <c r="ABX30" i="2" s="1"/>
  <c r="ABX21" i="2" s="1"/>
  <c r="ABX22" i="2" s="1"/>
  <c r="ABY23" i="2" l="1"/>
  <c r="ABY28" i="2"/>
  <c r="ABX31" i="2"/>
  <c r="ABY33" i="2" l="1"/>
  <c r="ABY24" i="2"/>
  <c r="ABY25" i="2" l="1"/>
  <c r="ABY26" i="2" s="1"/>
  <c r="ABY27" i="2" s="1"/>
  <c r="ABY30" i="2" s="1"/>
  <c r="ABY21" i="2" s="1"/>
  <c r="ABY22" i="2" s="1"/>
  <c r="ABZ28" i="2" l="1"/>
  <c r="ABZ23" i="2"/>
  <c r="ABY31" i="2"/>
  <c r="ABZ33" i="2" l="1"/>
  <c r="ABZ24" i="2"/>
  <c r="ABZ25" i="2" l="1"/>
  <c r="ABZ26" i="2" s="1"/>
  <c r="ABZ27" i="2" s="1"/>
  <c r="ABZ30" i="2" s="1"/>
  <c r="ABZ21" i="2" s="1"/>
  <c r="ABZ22" i="2" s="1"/>
  <c r="ACA28" i="2" l="1"/>
  <c r="ACA23" i="2"/>
  <c r="ABZ31" i="2"/>
  <c r="ACA33" i="2" l="1"/>
  <c r="ACA24" i="2"/>
  <c r="ACA25" i="2" l="1"/>
  <c r="ACA26" i="2" s="1"/>
  <c r="ACA27" i="2" s="1"/>
  <c r="ACA30" i="2" s="1"/>
  <c r="ACA21" i="2" s="1"/>
  <c r="ACA22" i="2" s="1"/>
  <c r="ACB28" i="2" l="1"/>
  <c r="ACB23" i="2"/>
  <c r="ACA31" i="2"/>
  <c r="ACB33" i="2" l="1"/>
  <c r="ACB24" i="2"/>
  <c r="ACB25" i="2" l="1"/>
  <c r="ACB26" i="2" s="1"/>
  <c r="ACB27" i="2" s="1"/>
  <c r="ACB30" i="2" s="1"/>
  <c r="ACB21" i="2" s="1"/>
  <c r="ACB22" i="2" s="1"/>
  <c r="ACC28" i="2" l="1"/>
  <c r="ACC23" i="2"/>
  <c r="ACB31" i="2"/>
  <c r="ACC33" i="2" l="1"/>
  <c r="ACC24" i="2"/>
  <c r="ACC25" i="2" l="1"/>
  <c r="ACC26" i="2" s="1"/>
  <c r="ACC27" i="2" s="1"/>
  <c r="ACC30" i="2" s="1"/>
  <c r="ACC21" i="2" s="1"/>
  <c r="ACC22" i="2" s="1"/>
  <c r="ACD28" i="2" l="1"/>
  <c r="ACD23" i="2"/>
  <c r="ACC31" i="2"/>
  <c r="ACD24" i="2" l="1"/>
  <c r="ACD33" i="2"/>
  <c r="ACD25" i="2" l="1"/>
  <c r="ACD26" i="2" s="1"/>
  <c r="ACD27" i="2" s="1"/>
  <c r="ACD30" i="2" s="1"/>
  <c r="ACD21" i="2" s="1"/>
  <c r="ACD22" i="2" s="1"/>
  <c r="ACE28" i="2" l="1"/>
  <c r="ACE23" i="2"/>
  <c r="ACD31" i="2"/>
  <c r="ACE33" i="2" l="1"/>
  <c r="ACE24" i="2"/>
  <c r="ACE25" i="2" l="1"/>
  <c r="ACE26" i="2" s="1"/>
  <c r="ACE27" i="2" s="1"/>
  <c r="ACE30" i="2" s="1"/>
  <c r="ACE21" i="2" s="1"/>
  <c r="ACE22" i="2" s="1"/>
  <c r="ACF23" i="2" l="1"/>
  <c r="ACF28" i="2"/>
  <c r="ACE31" i="2"/>
  <c r="ACF33" i="2" l="1"/>
  <c r="ACF24" i="2"/>
  <c r="ACF25" i="2" l="1"/>
  <c r="ACF26" i="2" s="1"/>
  <c r="ACF27" i="2" s="1"/>
  <c r="ACF30" i="2" s="1"/>
  <c r="ACF21" i="2" s="1"/>
  <c r="ACF22" i="2" s="1"/>
  <c r="ACG28" i="2" l="1"/>
  <c r="ACG23" i="2"/>
  <c r="ACF31" i="2"/>
  <c r="ACG24" i="2" l="1"/>
  <c r="ACG33" i="2"/>
  <c r="ACG25" i="2" l="1"/>
  <c r="ACG26" i="2" s="1"/>
  <c r="ACG27" i="2" s="1"/>
  <c r="ACG30" i="2" s="1"/>
  <c r="ACG21" i="2" s="1"/>
  <c r="ACG22" i="2" s="1"/>
  <c r="ACH28" i="2" l="1"/>
  <c r="ACH23" i="2"/>
  <c r="ACG31" i="2"/>
  <c r="ACH33" i="2" l="1"/>
  <c r="ACH24" i="2"/>
  <c r="ACH25" i="2" l="1"/>
  <c r="ACH26" i="2" s="1"/>
  <c r="ACH27" i="2" s="1"/>
  <c r="ACH30" i="2" s="1"/>
  <c r="ACH21" i="2" s="1"/>
  <c r="ACH22" i="2" s="1"/>
  <c r="ACI23" i="2" l="1"/>
  <c r="ACI28" i="2"/>
  <c r="ACH31" i="2"/>
  <c r="ACI33" i="2" l="1"/>
  <c r="ACI24" i="2"/>
  <c r="ACI25" i="2" l="1"/>
  <c r="ACI26" i="2" s="1"/>
  <c r="ACI27" i="2" s="1"/>
  <c r="ACI30" i="2" s="1"/>
  <c r="ACI21" i="2" s="1"/>
  <c r="ACI22" i="2" s="1"/>
  <c r="ACJ28" i="2" l="1"/>
  <c r="ACJ23" i="2"/>
  <c r="ACI31" i="2"/>
  <c r="ACJ33" i="2" l="1"/>
  <c r="ACJ24" i="2"/>
  <c r="ACJ25" i="2" l="1"/>
  <c r="ACJ26" i="2" s="1"/>
  <c r="ACJ27" i="2" s="1"/>
  <c r="ACJ30" i="2" s="1"/>
  <c r="ACJ21" i="2" s="1"/>
  <c r="ACJ22" i="2" s="1"/>
  <c r="ACK28" i="2" l="1"/>
  <c r="ACK23" i="2"/>
  <c r="ACJ31" i="2"/>
  <c r="ACK33" i="2" l="1"/>
  <c r="ACK24" i="2"/>
  <c r="ACK25" i="2" l="1"/>
  <c r="ACK26" i="2" s="1"/>
  <c r="ACK27" i="2" s="1"/>
  <c r="ACK30" i="2" s="1"/>
  <c r="ACK21" i="2" s="1"/>
  <c r="ACK22" i="2" s="1"/>
  <c r="ACL23" i="2" l="1"/>
  <c r="ACL28" i="2"/>
  <c r="ACK31" i="2"/>
  <c r="ACL33" i="2" l="1"/>
  <c r="ACL24" i="2"/>
  <c r="ACL25" i="2" l="1"/>
  <c r="ACL26" i="2" s="1"/>
  <c r="ACL27" i="2" s="1"/>
  <c r="ACL30" i="2" s="1"/>
  <c r="ACL21" i="2" s="1"/>
  <c r="ACL22" i="2" s="1"/>
  <c r="ACM28" i="2" l="1"/>
  <c r="ACM23" i="2"/>
  <c r="ACL31" i="2"/>
  <c r="ACM33" i="2" l="1"/>
  <c r="ACM24" i="2"/>
  <c r="ACM25" i="2" l="1"/>
  <c r="ACM26" i="2" s="1"/>
  <c r="ACM27" i="2" s="1"/>
  <c r="ACM30" i="2" s="1"/>
  <c r="ACM21" i="2" s="1"/>
  <c r="ACM22" i="2" s="1"/>
  <c r="ACN28" i="2" l="1"/>
  <c r="ACN23" i="2"/>
  <c r="ACM31" i="2"/>
  <c r="ACN33" i="2" l="1"/>
  <c r="ACN24" i="2"/>
  <c r="ACN25" i="2" l="1"/>
  <c r="ACN26" i="2" s="1"/>
  <c r="ACN27" i="2" s="1"/>
  <c r="ACN30" i="2" s="1"/>
  <c r="ACN21" i="2" s="1"/>
  <c r="ACN22" i="2" s="1"/>
  <c r="ACO28" i="2" l="1"/>
  <c r="ACO23" i="2"/>
  <c r="ACN31" i="2"/>
  <c r="ACO33" i="2" l="1"/>
  <c r="ACO24" i="2"/>
  <c r="ACO25" i="2" l="1"/>
  <c r="ACO26" i="2" s="1"/>
  <c r="ACO27" i="2" s="1"/>
  <c r="ACO30" i="2" s="1"/>
  <c r="ACO21" i="2" s="1"/>
  <c r="ACO22" i="2" s="1"/>
  <c r="ACP28" i="2" l="1"/>
  <c r="ACP23" i="2"/>
  <c r="ACO31" i="2"/>
  <c r="ACP33" i="2" l="1"/>
  <c r="ACP24" i="2"/>
  <c r="ACP25" i="2" l="1"/>
  <c r="ACP26" i="2" s="1"/>
  <c r="ACP27" i="2" s="1"/>
  <c r="ACP30" i="2" s="1"/>
  <c r="ACP21" i="2" s="1"/>
  <c r="ACP22" i="2" s="1"/>
  <c r="ACQ28" i="2" l="1"/>
  <c r="ACQ23" i="2"/>
  <c r="ACP31" i="2"/>
  <c r="ACQ33" i="2" l="1"/>
  <c r="ACQ24" i="2"/>
  <c r="ACQ25" i="2" l="1"/>
  <c r="ACQ26" i="2" s="1"/>
  <c r="ACQ27" i="2" s="1"/>
  <c r="ACQ30" i="2" s="1"/>
  <c r="ACQ21" i="2" s="1"/>
  <c r="ACQ22" i="2" s="1"/>
  <c r="ACR28" i="2" l="1"/>
  <c r="ACR23" i="2"/>
  <c r="ACQ31" i="2"/>
  <c r="ACR33" i="2" l="1"/>
  <c r="ACR24" i="2"/>
  <c r="ACR25" i="2" l="1"/>
  <c r="ACR26" i="2" s="1"/>
  <c r="ACR27" i="2" s="1"/>
  <c r="ACR30" i="2" s="1"/>
  <c r="ACR21" i="2" s="1"/>
  <c r="ACR22" i="2" s="1"/>
  <c r="ACS28" i="2" l="1"/>
  <c r="ACS23" i="2"/>
  <c r="ACR31" i="2"/>
  <c r="ACS33" i="2" l="1"/>
  <c r="ACS24" i="2"/>
  <c r="ACS25" i="2" l="1"/>
  <c r="ACS26" i="2" s="1"/>
  <c r="ACS27" i="2" s="1"/>
  <c r="ACS30" i="2" s="1"/>
  <c r="ACS21" i="2" s="1"/>
  <c r="ACS22" i="2" s="1"/>
  <c r="ACT28" i="2" l="1"/>
  <c r="ACT23" i="2"/>
  <c r="ACS31" i="2"/>
  <c r="ACT24" i="2" l="1"/>
  <c r="ACT33" i="2"/>
  <c r="ACT25" i="2" l="1"/>
  <c r="ACT26" i="2" s="1"/>
  <c r="ACT27" i="2" s="1"/>
  <c r="ACT30" i="2" s="1"/>
  <c r="ACT21" i="2" s="1"/>
  <c r="ACT22" i="2" s="1"/>
  <c r="ACU28" i="2" l="1"/>
  <c r="ACU23" i="2"/>
  <c r="ACT31" i="2"/>
  <c r="ACU33" i="2" l="1"/>
  <c r="ACU24" i="2"/>
  <c r="ACU25" i="2" l="1"/>
  <c r="ACU26" i="2" s="1"/>
  <c r="ACU27" i="2" s="1"/>
  <c r="ACU30" i="2" s="1"/>
  <c r="ACU21" i="2" s="1"/>
  <c r="ACU22" i="2" s="1"/>
  <c r="ACV23" i="2" l="1"/>
  <c r="ACV28" i="2"/>
  <c r="ACU31" i="2"/>
  <c r="ACV33" i="2" l="1"/>
  <c r="ACV24" i="2"/>
  <c r="ACV25" i="2" l="1"/>
  <c r="ACV26" i="2" s="1"/>
  <c r="ACV27" i="2" s="1"/>
  <c r="ACV30" i="2" s="1"/>
  <c r="ACV21" i="2" s="1"/>
  <c r="ACV22" i="2" s="1"/>
  <c r="ACW28" i="2" l="1"/>
  <c r="ACW23" i="2"/>
  <c r="ACV31" i="2"/>
  <c r="ACW33" i="2" l="1"/>
  <c r="ACW24" i="2"/>
  <c r="ACW25" i="2" l="1"/>
  <c r="ACW26" i="2" s="1"/>
  <c r="ACW27" i="2" s="1"/>
  <c r="ACW30" i="2" s="1"/>
  <c r="ACW21" i="2" s="1"/>
  <c r="ACW22" i="2" s="1"/>
  <c r="ACX28" i="2" l="1"/>
  <c r="ACX23" i="2"/>
  <c r="ACW31" i="2"/>
  <c r="ACX33" i="2" l="1"/>
  <c r="ACX24" i="2"/>
  <c r="ACX25" i="2" l="1"/>
  <c r="ACX26" i="2" s="1"/>
  <c r="ACX27" i="2" s="1"/>
  <c r="ACX30" i="2" s="1"/>
  <c r="ACX21" i="2" s="1"/>
  <c r="ACX22" i="2" s="1"/>
  <c r="ACY28" i="2" l="1"/>
  <c r="ACY23" i="2"/>
  <c r="ACX31" i="2"/>
  <c r="ACY33" i="2" l="1"/>
  <c r="ACY24" i="2"/>
  <c r="ACY25" i="2" l="1"/>
  <c r="ACY26" i="2" s="1"/>
  <c r="ACY27" i="2" s="1"/>
  <c r="ACY30" i="2" s="1"/>
  <c r="ACY21" i="2" s="1"/>
  <c r="ACY22" i="2" s="1"/>
  <c r="ACZ28" i="2" l="1"/>
  <c r="ACZ23" i="2"/>
  <c r="ACY31" i="2"/>
  <c r="ACZ33" i="2" l="1"/>
  <c r="ACZ24" i="2"/>
  <c r="ACZ25" i="2" l="1"/>
  <c r="ACZ26" i="2" s="1"/>
  <c r="ACZ27" i="2" s="1"/>
  <c r="ACZ30" i="2" s="1"/>
  <c r="ACZ21" i="2" s="1"/>
  <c r="ACZ22" i="2" s="1"/>
  <c r="ADA28" i="2" l="1"/>
  <c r="ADA23" i="2"/>
  <c r="ACZ31" i="2"/>
  <c r="ADA33" i="2" l="1"/>
  <c r="ADA24" i="2"/>
  <c r="ADA25" i="2" l="1"/>
  <c r="ADA26" i="2" s="1"/>
  <c r="ADA27" i="2" s="1"/>
  <c r="ADA30" i="2" s="1"/>
  <c r="ADA21" i="2" s="1"/>
  <c r="ADA22" i="2" s="1"/>
  <c r="ADB23" i="2" l="1"/>
  <c r="ADB28" i="2"/>
  <c r="ADA31" i="2"/>
  <c r="ADB33" i="2" l="1"/>
  <c r="ADB24" i="2"/>
  <c r="ADB25" i="2" l="1"/>
  <c r="ADB26" i="2" s="1"/>
  <c r="ADB27" i="2" s="1"/>
  <c r="ADB30" i="2" s="1"/>
  <c r="ADB21" i="2" s="1"/>
  <c r="ADB22" i="2" s="1"/>
  <c r="ADC28" i="2" l="1"/>
  <c r="ADC23" i="2"/>
  <c r="ADB31" i="2"/>
  <c r="ADC33" i="2" l="1"/>
  <c r="ADC24" i="2"/>
  <c r="ADC25" i="2" l="1"/>
  <c r="ADC26" i="2" s="1"/>
  <c r="ADC27" i="2" s="1"/>
  <c r="ADC30" i="2" s="1"/>
  <c r="ADC21" i="2" s="1"/>
  <c r="ADC22" i="2" s="1"/>
  <c r="ADD28" i="2" l="1"/>
  <c r="ADD23" i="2"/>
  <c r="ADC31" i="2"/>
  <c r="ADD33" i="2" l="1"/>
  <c r="ADD24" i="2"/>
  <c r="ADD25" i="2" l="1"/>
  <c r="ADD26" i="2" s="1"/>
  <c r="ADD27" i="2" s="1"/>
  <c r="ADD30" i="2" s="1"/>
  <c r="ADD21" i="2" s="1"/>
  <c r="ADD22" i="2" s="1"/>
  <c r="ADE23" i="2" l="1"/>
  <c r="ADE28" i="2"/>
  <c r="ADD31" i="2"/>
  <c r="ADE33" i="2" l="1"/>
  <c r="ADE24" i="2"/>
  <c r="ADE25" i="2" l="1"/>
  <c r="ADE26" i="2" s="1"/>
  <c r="ADE27" i="2" s="1"/>
  <c r="ADE30" i="2" s="1"/>
  <c r="ADE21" i="2" s="1"/>
  <c r="ADE22" i="2" s="1"/>
  <c r="ADF28" i="2" l="1"/>
  <c r="ADF23" i="2"/>
  <c r="ADE31" i="2"/>
  <c r="ADF33" i="2" l="1"/>
  <c r="ADF24" i="2"/>
  <c r="ADF25" i="2" l="1"/>
  <c r="ADF26" i="2" s="1"/>
  <c r="ADF27" i="2" s="1"/>
  <c r="ADF30" i="2" s="1"/>
  <c r="ADF21" i="2" s="1"/>
  <c r="ADF22" i="2" s="1"/>
  <c r="ADG28" i="2" l="1"/>
  <c r="ADG23" i="2"/>
  <c r="ADF31" i="2"/>
  <c r="ADG33" i="2" l="1"/>
  <c r="ADG24" i="2"/>
  <c r="ADG25" i="2" l="1"/>
  <c r="ADG26" i="2" s="1"/>
  <c r="ADG27" i="2" s="1"/>
  <c r="ADG30" i="2" s="1"/>
  <c r="ADG21" i="2" s="1"/>
  <c r="ADG22" i="2" s="1"/>
  <c r="ADH28" i="2" l="1"/>
  <c r="ADH23" i="2"/>
  <c r="ADG31" i="2"/>
  <c r="ADH33" i="2" l="1"/>
  <c r="ADH24" i="2"/>
  <c r="ADH25" i="2" l="1"/>
  <c r="ADH26" i="2" s="1"/>
  <c r="ADH27" i="2" s="1"/>
  <c r="ADH30" i="2" s="1"/>
  <c r="ADH21" i="2" s="1"/>
  <c r="ADH22" i="2" s="1"/>
  <c r="ADI28" i="2" l="1"/>
  <c r="ADI23" i="2"/>
  <c r="ADH31" i="2"/>
  <c r="ADI33" i="2" l="1"/>
  <c r="ADI24" i="2"/>
  <c r="ADI25" i="2" l="1"/>
  <c r="ADI26" i="2" s="1"/>
  <c r="ADI27" i="2" s="1"/>
  <c r="ADI30" i="2" s="1"/>
  <c r="ADI21" i="2" s="1"/>
  <c r="ADI22" i="2" s="1"/>
  <c r="ADJ28" i="2" l="1"/>
  <c r="ADJ23" i="2"/>
  <c r="ADI31" i="2"/>
  <c r="ADJ24" i="2" l="1"/>
  <c r="ADJ33" i="2"/>
  <c r="ADJ25" i="2" l="1"/>
  <c r="ADJ26" i="2" s="1"/>
  <c r="ADJ27" i="2" s="1"/>
  <c r="ADJ30" i="2" s="1"/>
  <c r="ADJ21" i="2" s="1"/>
  <c r="ADJ22" i="2" s="1"/>
  <c r="ADK28" i="2" l="1"/>
  <c r="ADK23" i="2"/>
  <c r="ADJ31" i="2"/>
  <c r="ADK33" i="2" l="1"/>
  <c r="ADK24" i="2"/>
  <c r="ADK25" i="2" l="1"/>
  <c r="ADK26" i="2" s="1"/>
  <c r="ADK27" i="2" s="1"/>
  <c r="ADK30" i="2" s="1"/>
  <c r="ADK21" i="2" s="1"/>
  <c r="ADK22" i="2" s="1"/>
  <c r="ADL28" i="2" l="1"/>
  <c r="ADL23" i="2"/>
  <c r="ADK31" i="2"/>
  <c r="ADL33" i="2" l="1"/>
  <c r="ADL24" i="2"/>
  <c r="ADL25" i="2" l="1"/>
  <c r="ADL26" i="2" s="1"/>
  <c r="ADL27" i="2" s="1"/>
  <c r="ADL30" i="2" s="1"/>
  <c r="ADL21" i="2" s="1"/>
  <c r="ADL22" i="2" s="1"/>
  <c r="ADM28" i="2" l="1"/>
  <c r="ADM23" i="2"/>
  <c r="ADL31" i="2"/>
  <c r="ADM33" i="2" l="1"/>
  <c r="ADM24" i="2"/>
  <c r="ADM25" i="2" l="1"/>
  <c r="ADM26" i="2" s="1"/>
  <c r="ADM27" i="2" s="1"/>
  <c r="ADM30" i="2" s="1"/>
  <c r="ADM21" i="2" s="1"/>
  <c r="ADM22" i="2" s="1"/>
  <c r="ADN28" i="2" l="1"/>
  <c r="ADN23" i="2"/>
  <c r="ADM31" i="2"/>
  <c r="ADN33" i="2" l="1"/>
  <c r="ADN24" i="2"/>
  <c r="ADN25" i="2" l="1"/>
  <c r="ADN26" i="2" s="1"/>
  <c r="ADN27" i="2" s="1"/>
  <c r="ADN30" i="2" s="1"/>
  <c r="ADN21" i="2" s="1"/>
  <c r="ADN22" i="2" s="1"/>
  <c r="ADO28" i="2" l="1"/>
  <c r="ADO23" i="2"/>
  <c r="ADN31" i="2"/>
  <c r="ADO33" i="2" l="1"/>
  <c r="ADO24" i="2"/>
  <c r="ADO25" i="2" l="1"/>
  <c r="ADO26" i="2" s="1"/>
  <c r="ADO27" i="2" s="1"/>
  <c r="ADO30" i="2" s="1"/>
  <c r="ADO21" i="2" s="1"/>
  <c r="ADO22" i="2" s="1"/>
  <c r="ADP28" i="2" l="1"/>
  <c r="ADP23" i="2"/>
  <c r="ADO31" i="2"/>
  <c r="ADP33" i="2" l="1"/>
  <c r="ADP24" i="2"/>
  <c r="ADP25" i="2" l="1"/>
  <c r="ADP26" i="2" s="1"/>
  <c r="ADP27" i="2" s="1"/>
  <c r="ADP30" i="2" s="1"/>
  <c r="ADP21" i="2" s="1"/>
  <c r="ADP22" i="2" s="1"/>
  <c r="ADQ23" i="2" l="1"/>
  <c r="ADQ28" i="2"/>
  <c r="ADP31" i="2"/>
  <c r="ADQ33" i="2" l="1"/>
  <c r="ADQ24" i="2"/>
  <c r="ADQ25" i="2" l="1"/>
  <c r="ADQ26" i="2" s="1"/>
  <c r="ADQ27" i="2" s="1"/>
  <c r="ADQ30" i="2" s="1"/>
  <c r="ADQ21" i="2" s="1"/>
  <c r="ADQ22" i="2" s="1"/>
  <c r="ADR28" i="2" l="1"/>
  <c r="ADR23" i="2"/>
  <c r="ADQ31" i="2"/>
  <c r="ADR33" i="2" l="1"/>
  <c r="ADR24" i="2"/>
  <c r="ADR25" i="2" l="1"/>
  <c r="ADR26" i="2" s="1"/>
  <c r="ADR27" i="2" s="1"/>
  <c r="ADR30" i="2" s="1"/>
  <c r="ADR21" i="2" s="1"/>
  <c r="ADR22" i="2" s="1"/>
  <c r="ADS28" i="2" l="1"/>
  <c r="ADS23" i="2"/>
  <c r="ADR31" i="2"/>
  <c r="ADS33" i="2" l="1"/>
  <c r="ADS24" i="2"/>
  <c r="ADS25" i="2" l="1"/>
  <c r="ADS26" i="2" s="1"/>
  <c r="ADS27" i="2" s="1"/>
  <c r="ADS30" i="2" s="1"/>
  <c r="ADS21" i="2" s="1"/>
  <c r="ADS22" i="2" s="1"/>
  <c r="ADT23" i="2" l="1"/>
  <c r="ADT28" i="2"/>
  <c r="ADS31" i="2"/>
  <c r="ADT33" i="2" l="1"/>
  <c r="ADT24" i="2"/>
  <c r="ADT25" i="2" l="1"/>
  <c r="ADT26" i="2" s="1"/>
  <c r="ADT27" i="2" s="1"/>
  <c r="ADT30" i="2" s="1"/>
  <c r="ADT21" i="2" s="1"/>
  <c r="ADT22" i="2" s="1"/>
  <c r="ADU23" i="2" l="1"/>
  <c r="ADU28" i="2"/>
  <c r="ADT31" i="2"/>
  <c r="ADU33" i="2" l="1"/>
  <c r="ADU24" i="2"/>
  <c r="ADU25" i="2" l="1"/>
  <c r="ADU26" i="2" s="1"/>
  <c r="ADU27" i="2" s="1"/>
  <c r="ADU30" i="2" s="1"/>
  <c r="ADU21" i="2" s="1"/>
  <c r="ADU22" i="2" s="1"/>
  <c r="ADV28" i="2" l="1"/>
  <c r="ADV23" i="2"/>
  <c r="ADU31" i="2"/>
  <c r="ADV24" i="2" l="1"/>
  <c r="ADV33" i="2"/>
  <c r="ADV25" i="2" l="1"/>
  <c r="ADV26" i="2" s="1"/>
  <c r="ADV27" i="2" s="1"/>
  <c r="ADV30" i="2" s="1"/>
  <c r="ADV21" i="2" s="1"/>
  <c r="ADV22" i="2" s="1"/>
  <c r="ADW28" i="2" l="1"/>
  <c r="ADW23" i="2"/>
  <c r="ADV31" i="2"/>
  <c r="ADW24" i="2" l="1"/>
  <c r="ADW33" i="2"/>
  <c r="ADW25" i="2" l="1"/>
  <c r="ADW26" i="2" s="1"/>
  <c r="ADW27" i="2" s="1"/>
  <c r="ADW30" i="2" s="1"/>
  <c r="ADW21" i="2" s="1"/>
  <c r="ADW22" i="2" s="1"/>
  <c r="ADW31" i="2" s="1"/>
</calcChain>
</file>

<file path=xl/sharedStrings.xml><?xml version="1.0" encoding="utf-8"?>
<sst xmlns="http://schemas.openxmlformats.org/spreadsheetml/2006/main" count="121" uniqueCount="112">
  <si>
    <t>adresse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</si>
  <si>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</si>
  <si>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</si>
  <si>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</si>
  <si>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</si>
  <si>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</si>
  <si>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</si>
  <si>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</si>
  <si>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</si>
  <si>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</si>
  <si>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</si>
  <si>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</si>
  <si>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</si>
  <si>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>8A</t>
  </si>
  <si>
    <t>8B</t>
  </si>
  <si>
    <t>8C</t>
  </si>
  <si>
    <t>8D</t>
  </si>
  <si>
    <t>8E</t>
  </si>
  <si>
    <t>8F</t>
  </si>
  <si>
    <t>9A</t>
  </si>
  <si>
    <t>9B</t>
  </si>
  <si>
    <t>9C</t>
  </si>
  <si>
    <t>9D</t>
  </si>
  <si>
    <t>9E</t>
  </si>
  <si>
    <t>9F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</si>
  <si>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</si>
  <si>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</si>
  <si>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</si>
  <si>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</si>
  <si>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</si>
  <si>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</si>
  <si>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</si>
  <si>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</si>
  <si>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</si>
  <si>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</si>
  <si>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AA</t>
  </si>
  <si>
    <t>AB</t>
  </si>
  <si>
    <t>AC</t>
  </si>
  <si>
    <t>AD</t>
  </si>
  <si>
    <t>AE</t>
  </si>
  <si>
    <t>AF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</si>
  <si>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</si>
  <si>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</si>
  <si>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</si>
  <si>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</si>
  <si>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</si>
  <si>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</si>
  <si>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</si>
  <si>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</si>
  <si>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</si>
  <si>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</si>
  <si>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BA</t>
  </si>
  <si>
    <t>BB</t>
  </si>
  <si>
    <t>BC</t>
  </si>
  <si>
    <t>BD</t>
  </si>
  <si>
    <t>BE</t>
  </si>
  <si>
    <t>BF</t>
  </si>
  <si>
    <t>C0</t>
  </si>
  <si>
    <t>C1</t>
  </si>
  <si>
    <t>C2</t>
  </si>
  <si>
    <t>C3</t>
  </si>
  <si>
    <t>C4</t>
  </si>
  <si>
    <t>C5</t>
  </si>
  <si>
    <t>C6</t>
  </si>
  <si>
    <t>C7</t>
  </si>
  <si>
    <t>Game value</t>
  </si>
  <si>
    <t>Torque (N.m)</t>
  </si>
  <si>
    <t>Power (HP)</t>
  </si>
  <si>
    <t>rpm</t>
  </si>
  <si>
    <t>Max Torque</t>
  </si>
  <si>
    <t>N.m @</t>
  </si>
  <si>
    <t>RPM</t>
  </si>
  <si>
    <t>Max HP</t>
  </si>
  <si>
    <t>HP @</t>
  </si>
  <si>
    <t>Max RPM</t>
  </si>
  <si>
    <t>Gear 1</t>
  </si>
  <si>
    <t>Gear 2</t>
  </si>
  <si>
    <t>Gear 3</t>
  </si>
  <si>
    <t>Gear 4</t>
  </si>
  <si>
    <t>Gear 5</t>
  </si>
  <si>
    <t>Gear 6</t>
  </si>
  <si>
    <t>Torque</t>
  </si>
  <si>
    <t>RPM Change Up</t>
  </si>
  <si>
    <t>Cx</t>
  </si>
  <si>
    <t>0-60MPH</t>
  </si>
  <si>
    <t>time</t>
  </si>
  <si>
    <t>speed_change</t>
  </si>
  <si>
    <t>speed</t>
  </si>
  <si>
    <t>Gear</t>
  </si>
  <si>
    <t>Gear Ratio</t>
  </si>
  <si>
    <t>Gear Ratio*Torque</t>
  </si>
  <si>
    <t>Cx*speed²/2</t>
  </si>
  <si>
    <t>84480*mass</t>
  </si>
  <si>
    <t>Top Speed</t>
  </si>
  <si>
    <t>0-60 MPH</t>
  </si>
  <si>
    <t>seconds</t>
  </si>
  <si>
    <t>distance</t>
  </si>
  <si>
    <t>numerator</t>
  </si>
  <si>
    <t>Mass</t>
  </si>
  <si>
    <t>0-1000M</t>
  </si>
  <si>
    <t>0-1000m</t>
  </si>
  <si>
    <t>Mph</t>
  </si>
  <si>
    <t>Max Speed</t>
  </si>
  <si>
    <t>DOHC V-8</t>
  </si>
  <si>
    <t>Ferrari Mondial T</t>
  </si>
  <si>
    <t>Rear Engine, RW Drive</t>
  </si>
  <si>
    <t>3405cc, 300 HP</t>
  </si>
  <si>
    <t>0-60 6.3 sec</t>
  </si>
  <si>
    <t>Top Speed 159 MPH</t>
  </si>
  <si>
    <t>P max</t>
  </si>
  <si>
    <t>Aero Max Speed</t>
  </si>
  <si>
    <t>Max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</si>
</sst>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0" fillId="3" borderId="0" xfId="0" applyFill="1" applyAlignment="1">
      <alignment horizontal="center" shrinkToFit="1"/>
    </xf>
    <xf numFmtId="0" fontId="0" fillId="0" borderId="0" xfId="0" applyAlignment="1">
      <alignment horizontal="center" shrinkToFit="1"/>
    </xf>
    <xf numFmtId="2" fontId="3" fillId="2" borderId="3" xfId="0" applyNumberFormat="1" applyFont="1" applyFill="1" applyBorder="1" applyAlignment="1">
      <alignment horizontal="center"/>
    </xf>
    <xf numFmtId="0" fontId="0" fillId="3" borderId="0" xfId="0" applyFill="1" applyAlignment="1">
      <alignment horizontal="left"/>
    </xf>
    <xf numFmtId="1" fontId="0" fillId="3" borderId="0" xfId="0" applyNumberForma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734816042731501E-2"/>
          <c:y val="5.2194543297746143E-2"/>
          <c:w val="0.89256342957130363"/>
          <c:h val="0.83773063954194338"/>
        </c:manualLayout>
      </c:layout>
      <c:scatterChart>
        <c:scatterStyle val="lineMarker"/>
        <c:varyColors val="0"/>
        <c:ser>
          <c:idx val="1"/>
          <c:order val="0"/>
          <c:tx>
            <c:v>Torque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Data!$C$6:$DA$6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Data!$C$4:$DA$4</c:f>
              <c:numCache>
                <c:formatCode>General</c:formatCode>
                <c:ptCount val="103"/>
                <c:pt idx="0">
                  <c:v>161</c:v>
                </c:pt>
                <c:pt idx="1">
                  <c:v>161</c:v>
                </c:pt>
                <c:pt idx="2">
                  <c:v>161</c:v>
                </c:pt>
                <c:pt idx="3">
                  <c:v>161</c:v>
                </c:pt>
                <c:pt idx="4">
                  <c:v>161</c:v>
                </c:pt>
                <c:pt idx="5">
                  <c:v>161</c:v>
                </c:pt>
                <c:pt idx="6">
                  <c:v>161</c:v>
                </c:pt>
                <c:pt idx="7">
                  <c:v>161</c:v>
                </c:pt>
                <c:pt idx="8">
                  <c:v>161</c:v>
                </c:pt>
                <c:pt idx="9">
                  <c:v>182</c:v>
                </c:pt>
                <c:pt idx="10">
                  <c:v>196</c:v>
                </c:pt>
                <c:pt idx="11">
                  <c:v>210</c:v>
                </c:pt>
                <c:pt idx="12">
                  <c:v>217</c:v>
                </c:pt>
                <c:pt idx="13">
                  <c:v>224</c:v>
                </c:pt>
                <c:pt idx="14">
                  <c:v>231</c:v>
                </c:pt>
                <c:pt idx="15">
                  <c:v>238</c:v>
                </c:pt>
                <c:pt idx="16">
                  <c:v>245</c:v>
                </c:pt>
                <c:pt idx="17">
                  <c:v>252</c:v>
                </c:pt>
                <c:pt idx="18">
                  <c:v>252</c:v>
                </c:pt>
                <c:pt idx="19">
                  <c:v>259</c:v>
                </c:pt>
                <c:pt idx="20">
                  <c:v>266</c:v>
                </c:pt>
                <c:pt idx="21">
                  <c:v>273</c:v>
                </c:pt>
                <c:pt idx="22">
                  <c:v>280</c:v>
                </c:pt>
                <c:pt idx="23">
                  <c:v>287</c:v>
                </c:pt>
                <c:pt idx="24">
                  <c:v>287</c:v>
                </c:pt>
                <c:pt idx="25">
                  <c:v>301</c:v>
                </c:pt>
                <c:pt idx="26">
                  <c:v>308</c:v>
                </c:pt>
                <c:pt idx="27">
                  <c:v>308</c:v>
                </c:pt>
                <c:pt idx="28">
                  <c:v>308</c:v>
                </c:pt>
                <c:pt idx="29">
                  <c:v>315</c:v>
                </c:pt>
                <c:pt idx="30">
                  <c:v>322</c:v>
                </c:pt>
                <c:pt idx="31">
                  <c:v>322</c:v>
                </c:pt>
                <c:pt idx="32">
                  <c:v>322</c:v>
                </c:pt>
                <c:pt idx="33">
                  <c:v>322</c:v>
                </c:pt>
                <c:pt idx="34">
                  <c:v>322</c:v>
                </c:pt>
                <c:pt idx="35">
                  <c:v>322</c:v>
                </c:pt>
                <c:pt idx="36">
                  <c:v>322</c:v>
                </c:pt>
                <c:pt idx="37">
                  <c:v>322</c:v>
                </c:pt>
                <c:pt idx="38">
                  <c:v>322</c:v>
                </c:pt>
                <c:pt idx="39">
                  <c:v>322</c:v>
                </c:pt>
                <c:pt idx="40">
                  <c:v>322</c:v>
                </c:pt>
                <c:pt idx="41">
                  <c:v>322</c:v>
                </c:pt>
                <c:pt idx="42">
                  <c:v>322</c:v>
                </c:pt>
                <c:pt idx="43">
                  <c:v>322</c:v>
                </c:pt>
                <c:pt idx="44">
                  <c:v>322</c:v>
                </c:pt>
                <c:pt idx="45">
                  <c:v>322</c:v>
                </c:pt>
                <c:pt idx="46">
                  <c:v>322</c:v>
                </c:pt>
                <c:pt idx="47">
                  <c:v>322</c:v>
                </c:pt>
                <c:pt idx="48">
                  <c:v>322</c:v>
                </c:pt>
                <c:pt idx="49">
                  <c:v>322</c:v>
                </c:pt>
                <c:pt idx="50">
                  <c:v>322</c:v>
                </c:pt>
                <c:pt idx="51">
                  <c:v>315</c:v>
                </c:pt>
                <c:pt idx="52">
                  <c:v>315</c:v>
                </c:pt>
                <c:pt idx="53">
                  <c:v>308</c:v>
                </c:pt>
                <c:pt idx="54">
                  <c:v>308</c:v>
                </c:pt>
                <c:pt idx="55">
                  <c:v>301</c:v>
                </c:pt>
                <c:pt idx="56">
                  <c:v>294</c:v>
                </c:pt>
                <c:pt idx="57">
                  <c:v>287</c:v>
                </c:pt>
                <c:pt idx="58">
                  <c:v>280</c:v>
                </c:pt>
                <c:pt idx="59">
                  <c:v>266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52-4259-A38D-C991234091F9}"/>
            </c:ext>
          </c:extLst>
        </c:ser>
        <c:ser>
          <c:idx val="3"/>
          <c:order val="1"/>
          <c:tx>
            <c:v>HP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Data!$C$6:$DA$6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Data!$C$5:$DA$5</c:f>
              <c:numCache>
                <c:formatCode>0</c:formatCode>
                <c:ptCount val="103"/>
                <c:pt idx="0">
                  <c:v>0</c:v>
                </c:pt>
                <c:pt idx="1">
                  <c:v>2.9321531433504737</c:v>
                </c:pt>
                <c:pt idx="2">
                  <c:v>5.8643062867009474</c:v>
                </c:pt>
                <c:pt idx="3">
                  <c:v>8.7964594300514207</c:v>
                </c:pt>
                <c:pt idx="4">
                  <c:v>11.728612573401895</c:v>
                </c:pt>
                <c:pt idx="5">
                  <c:v>14.660765716752367</c:v>
                </c:pt>
                <c:pt idx="6">
                  <c:v>17.592918860102841</c:v>
                </c:pt>
                <c:pt idx="7">
                  <c:v>20.525072003453314</c:v>
                </c:pt>
                <c:pt idx="8">
                  <c:v>23.45722514680379</c:v>
                </c:pt>
                <c:pt idx="9">
                  <c:v>29.831471110609165</c:v>
                </c:pt>
                <c:pt idx="10">
                  <c:v>35.69577739731011</c:v>
                </c:pt>
                <c:pt idx="11">
                  <c:v>42.070023361115489</c:v>
                </c:pt>
                <c:pt idx="12">
                  <c:v>47.424389970712006</c:v>
                </c:pt>
                <c:pt idx="13">
                  <c:v>53.033726418860738</c:v>
                </c:pt>
                <c:pt idx="14">
                  <c:v>58.89803270556169</c:v>
                </c:pt>
                <c:pt idx="15">
                  <c:v>65.017308830814841</c:v>
                </c:pt>
                <c:pt idx="16">
                  <c:v>71.39155479462022</c:v>
                </c:pt>
                <c:pt idx="17">
                  <c:v>78.020770596977826</c:v>
                </c:pt>
                <c:pt idx="18">
                  <c:v>82.610227690917696</c:v>
                </c:pt>
                <c:pt idx="19">
                  <c:v>89.621898251103602</c:v>
                </c:pt>
                <c:pt idx="20">
                  <c:v>96.888538649841735</c:v>
                </c:pt>
                <c:pt idx="21">
                  <c:v>104.41014888713208</c:v>
                </c:pt>
                <c:pt idx="22">
                  <c:v>112.18672896297463</c:v>
                </c:pt>
                <c:pt idx="23">
                  <c:v>120.21827887736941</c:v>
                </c:pt>
                <c:pt idx="24">
                  <c:v>125.44516056768981</c:v>
                </c:pt>
                <c:pt idx="25">
                  <c:v>137.04628822181562</c:v>
                </c:pt>
                <c:pt idx="26">
                  <c:v>145.84274765186703</c:v>
                </c:pt>
                <c:pt idx="27">
                  <c:v>151.45208410001578</c:v>
                </c:pt>
                <c:pt idx="28">
                  <c:v>157.06142054816451</c:v>
                </c:pt>
                <c:pt idx="29">
                  <c:v>166.36781965532035</c:v>
                </c:pt>
                <c:pt idx="30">
                  <c:v>175.92918860102839</c:v>
                </c:pt>
                <c:pt idx="31">
                  <c:v>181.79349488772937</c:v>
                </c:pt>
                <c:pt idx="32">
                  <c:v>187.65780117443032</c:v>
                </c:pt>
                <c:pt idx="33">
                  <c:v>193.52210746113127</c:v>
                </c:pt>
                <c:pt idx="34">
                  <c:v>199.38641374783222</c:v>
                </c:pt>
                <c:pt idx="35">
                  <c:v>205.25072003453317</c:v>
                </c:pt>
                <c:pt idx="36">
                  <c:v>211.11502632123413</c:v>
                </c:pt>
                <c:pt idx="37">
                  <c:v>216.97933260793502</c:v>
                </c:pt>
                <c:pt idx="38">
                  <c:v>222.84363889463597</c:v>
                </c:pt>
                <c:pt idx="39">
                  <c:v>228.70794518133692</c:v>
                </c:pt>
                <c:pt idx="40">
                  <c:v>234.57225146803788</c:v>
                </c:pt>
                <c:pt idx="41">
                  <c:v>240.43655775473883</c:v>
                </c:pt>
                <c:pt idx="42">
                  <c:v>246.30086404143978</c:v>
                </c:pt>
                <c:pt idx="43">
                  <c:v>252.16517032814073</c:v>
                </c:pt>
                <c:pt idx="44">
                  <c:v>258.02947661484166</c:v>
                </c:pt>
                <c:pt idx="45">
                  <c:v>263.89378290154258</c:v>
                </c:pt>
                <c:pt idx="46">
                  <c:v>269.75808918824356</c:v>
                </c:pt>
                <c:pt idx="47">
                  <c:v>275.62239547494448</c:v>
                </c:pt>
                <c:pt idx="48">
                  <c:v>281.48670176164546</c:v>
                </c:pt>
                <c:pt idx="49">
                  <c:v>287.35100804834639</c:v>
                </c:pt>
                <c:pt idx="50">
                  <c:v>293.21531433504737</c:v>
                </c:pt>
                <c:pt idx="51">
                  <c:v>292.57788973866684</c:v>
                </c:pt>
                <c:pt idx="52">
                  <c:v>298.31471110609169</c:v>
                </c:pt>
                <c:pt idx="53">
                  <c:v>297.29483175188284</c:v>
                </c:pt>
                <c:pt idx="54">
                  <c:v>302.90416820003156</c:v>
                </c:pt>
                <c:pt idx="55">
                  <c:v>301.50183408799433</c:v>
                </c:pt>
                <c:pt idx="56">
                  <c:v>299.844530137405</c:v>
                </c:pt>
                <c:pt idx="57">
                  <c:v>297.93225634826331</c:v>
                </c:pt>
                <c:pt idx="58">
                  <c:v>295.76501272056947</c:v>
                </c:pt>
                <c:pt idx="59">
                  <c:v>285.82118901703313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52-4259-A38D-C99123409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24928"/>
        <c:axId val="513525256"/>
      </c:scatterChart>
      <c:valAx>
        <c:axId val="51352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5256"/>
        <c:crosses val="autoZero"/>
        <c:crossBetween val="midCat"/>
      </c:valAx>
      <c:valAx>
        <c:axId val="51352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4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833899709904688"/>
          <c:y val="0.12574065252519592"/>
          <c:w val="0.13148556430446195"/>
          <c:h val="0.160143469610782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Data!$A$22</c:f>
              <c:strCache>
                <c:ptCount val="1"/>
                <c:pt idx="0">
                  <c:v>speed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Data!$B$20:$AFC$20</c:f>
              <c:numCache>
                <c:formatCode>General</c:formatCode>
                <c:ptCount val="834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  <c:pt idx="101">
                  <c:v>4.9999999999999902</c:v>
                </c:pt>
                <c:pt idx="102">
                  <c:v>5.0499999999999901</c:v>
                </c:pt>
                <c:pt idx="103">
                  <c:v>5.0999999999999899</c:v>
                </c:pt>
                <c:pt idx="104">
                  <c:v>5.1499999999999897</c:v>
                </c:pt>
                <c:pt idx="105">
                  <c:v>5.1999999999999895</c:v>
                </c:pt>
                <c:pt idx="106">
                  <c:v>5.2499999999999893</c:v>
                </c:pt>
                <c:pt idx="107">
                  <c:v>5.2999999999999892</c:v>
                </c:pt>
                <c:pt idx="108">
                  <c:v>5.349999999999989</c:v>
                </c:pt>
                <c:pt idx="109">
                  <c:v>5.3999999999999888</c:v>
                </c:pt>
                <c:pt idx="110">
                  <c:v>5.4499999999999886</c:v>
                </c:pt>
                <c:pt idx="111">
                  <c:v>5.4999999999999885</c:v>
                </c:pt>
                <c:pt idx="112">
                  <c:v>5.5499999999999883</c:v>
                </c:pt>
                <c:pt idx="113">
                  <c:v>5.5999999999999881</c:v>
                </c:pt>
                <c:pt idx="114">
                  <c:v>5.6499999999999879</c:v>
                </c:pt>
                <c:pt idx="115">
                  <c:v>5.6999999999999877</c:v>
                </c:pt>
                <c:pt idx="116">
                  <c:v>5.7499999999999876</c:v>
                </c:pt>
                <c:pt idx="117">
                  <c:v>5.7999999999999874</c:v>
                </c:pt>
                <c:pt idx="118">
                  <c:v>5.8499999999999872</c:v>
                </c:pt>
                <c:pt idx="119">
                  <c:v>5.899999999999987</c:v>
                </c:pt>
                <c:pt idx="120">
                  <c:v>5.9499999999999869</c:v>
                </c:pt>
                <c:pt idx="121">
                  <c:v>5.9999999999999867</c:v>
                </c:pt>
                <c:pt idx="122">
                  <c:v>6.0499999999999865</c:v>
                </c:pt>
                <c:pt idx="123">
                  <c:v>6.0999999999999863</c:v>
                </c:pt>
                <c:pt idx="124">
                  <c:v>6.1499999999999861</c:v>
                </c:pt>
                <c:pt idx="125">
                  <c:v>6.199999999999986</c:v>
                </c:pt>
                <c:pt idx="126">
                  <c:v>6.2499999999999858</c:v>
                </c:pt>
                <c:pt idx="127">
                  <c:v>6.2999999999999856</c:v>
                </c:pt>
                <c:pt idx="128">
                  <c:v>6.3499999999999854</c:v>
                </c:pt>
                <c:pt idx="129">
                  <c:v>6.3999999999999853</c:v>
                </c:pt>
                <c:pt idx="130">
                  <c:v>6.4499999999999851</c:v>
                </c:pt>
                <c:pt idx="131">
                  <c:v>6.4999999999999849</c:v>
                </c:pt>
                <c:pt idx="132">
                  <c:v>6.5499999999999847</c:v>
                </c:pt>
                <c:pt idx="133">
                  <c:v>6.5999999999999845</c:v>
                </c:pt>
                <c:pt idx="134">
                  <c:v>6.6499999999999844</c:v>
                </c:pt>
                <c:pt idx="135">
                  <c:v>6.6999999999999842</c:v>
                </c:pt>
                <c:pt idx="136">
                  <c:v>6.749999999999984</c:v>
                </c:pt>
                <c:pt idx="137">
                  <c:v>6.7999999999999838</c:v>
                </c:pt>
                <c:pt idx="138">
                  <c:v>6.8499999999999837</c:v>
                </c:pt>
                <c:pt idx="139">
                  <c:v>6.8999999999999835</c:v>
                </c:pt>
                <c:pt idx="140">
                  <c:v>6.9499999999999833</c:v>
                </c:pt>
                <c:pt idx="141">
                  <c:v>6.9999999999999831</c:v>
                </c:pt>
                <c:pt idx="142">
                  <c:v>7.0499999999999829</c:v>
                </c:pt>
                <c:pt idx="143">
                  <c:v>7.0999999999999828</c:v>
                </c:pt>
                <c:pt idx="144">
                  <c:v>7.1499999999999826</c:v>
                </c:pt>
                <c:pt idx="145">
                  <c:v>7.1999999999999824</c:v>
                </c:pt>
                <c:pt idx="146">
                  <c:v>7.2499999999999822</c:v>
                </c:pt>
                <c:pt idx="147">
                  <c:v>7.2999999999999821</c:v>
                </c:pt>
                <c:pt idx="148">
                  <c:v>7.3499999999999819</c:v>
                </c:pt>
                <c:pt idx="149">
                  <c:v>7.3999999999999817</c:v>
                </c:pt>
                <c:pt idx="150">
                  <c:v>7.4499999999999815</c:v>
                </c:pt>
                <c:pt idx="151">
                  <c:v>7.4999999999999813</c:v>
                </c:pt>
                <c:pt idx="152">
                  <c:v>7.5499999999999812</c:v>
                </c:pt>
                <c:pt idx="153">
                  <c:v>7.599999999999981</c:v>
                </c:pt>
                <c:pt idx="154">
                  <c:v>7.6499999999999808</c:v>
                </c:pt>
                <c:pt idx="155">
                  <c:v>7.6999999999999806</c:v>
                </c:pt>
                <c:pt idx="156">
                  <c:v>7.7499999999999805</c:v>
                </c:pt>
                <c:pt idx="157">
                  <c:v>7.7999999999999803</c:v>
                </c:pt>
                <c:pt idx="158">
                  <c:v>7.8499999999999801</c:v>
                </c:pt>
                <c:pt idx="159">
                  <c:v>7.8999999999999799</c:v>
                </c:pt>
                <c:pt idx="160">
                  <c:v>7.9499999999999797</c:v>
                </c:pt>
                <c:pt idx="161">
                  <c:v>7.9999999999999796</c:v>
                </c:pt>
                <c:pt idx="162">
                  <c:v>8.0499999999999794</c:v>
                </c:pt>
                <c:pt idx="163">
                  <c:v>8.0999999999999801</c:v>
                </c:pt>
                <c:pt idx="164">
                  <c:v>8.1499999999999808</c:v>
                </c:pt>
                <c:pt idx="165">
                  <c:v>8.1999999999999815</c:v>
                </c:pt>
                <c:pt idx="166">
                  <c:v>8.2499999999999822</c:v>
                </c:pt>
                <c:pt idx="167">
                  <c:v>8.2999999999999829</c:v>
                </c:pt>
                <c:pt idx="168">
                  <c:v>8.3499999999999837</c:v>
                </c:pt>
                <c:pt idx="169">
                  <c:v>8.3999999999999844</c:v>
                </c:pt>
                <c:pt idx="170">
                  <c:v>8.4499999999999851</c:v>
                </c:pt>
                <c:pt idx="171">
                  <c:v>8.4999999999999858</c:v>
                </c:pt>
                <c:pt idx="172">
                  <c:v>8.5499999999999865</c:v>
                </c:pt>
                <c:pt idx="173">
                  <c:v>8.5999999999999872</c:v>
                </c:pt>
                <c:pt idx="174">
                  <c:v>8.6499999999999879</c:v>
                </c:pt>
                <c:pt idx="175">
                  <c:v>8.6999999999999886</c:v>
                </c:pt>
                <c:pt idx="176">
                  <c:v>8.7499999999999893</c:v>
                </c:pt>
                <c:pt idx="177">
                  <c:v>8.7999999999999901</c:v>
                </c:pt>
                <c:pt idx="178">
                  <c:v>8.8499999999999908</c:v>
                </c:pt>
                <c:pt idx="179">
                  <c:v>8.8999999999999915</c:v>
                </c:pt>
                <c:pt idx="180">
                  <c:v>8.9499999999999922</c:v>
                </c:pt>
                <c:pt idx="181">
                  <c:v>8.9999999999999929</c:v>
                </c:pt>
                <c:pt idx="182">
                  <c:v>9.0499999999999936</c:v>
                </c:pt>
                <c:pt idx="183">
                  <c:v>9.0999999999999943</c:v>
                </c:pt>
                <c:pt idx="184">
                  <c:v>9.149999999999995</c:v>
                </c:pt>
                <c:pt idx="185">
                  <c:v>9.1999999999999957</c:v>
                </c:pt>
                <c:pt idx="186">
                  <c:v>9.2499999999999964</c:v>
                </c:pt>
                <c:pt idx="187">
                  <c:v>9.2999999999999972</c:v>
                </c:pt>
                <c:pt idx="188">
                  <c:v>9.3499999999999979</c:v>
                </c:pt>
                <c:pt idx="189">
                  <c:v>9.3999999999999986</c:v>
                </c:pt>
                <c:pt idx="190">
                  <c:v>9.4499999999999993</c:v>
                </c:pt>
                <c:pt idx="191">
                  <c:v>9.5</c:v>
                </c:pt>
                <c:pt idx="192">
                  <c:v>9.5500000000000007</c:v>
                </c:pt>
                <c:pt idx="193">
                  <c:v>9.6000000000000014</c:v>
                </c:pt>
                <c:pt idx="194">
                  <c:v>9.6500000000000021</c:v>
                </c:pt>
                <c:pt idx="195">
                  <c:v>9.7000000000000028</c:v>
                </c:pt>
                <c:pt idx="196">
                  <c:v>9.7500000000000036</c:v>
                </c:pt>
                <c:pt idx="197">
                  <c:v>9.8000000000000043</c:v>
                </c:pt>
                <c:pt idx="198">
                  <c:v>9.850000000000005</c:v>
                </c:pt>
                <c:pt idx="199">
                  <c:v>9.9000000000000057</c:v>
                </c:pt>
                <c:pt idx="200">
                  <c:v>9.9500000000000064</c:v>
                </c:pt>
                <c:pt idx="201">
                  <c:v>10.000000000000007</c:v>
                </c:pt>
                <c:pt idx="202">
                  <c:v>10.050000000000008</c:v>
                </c:pt>
                <c:pt idx="203">
                  <c:v>10.100000000000009</c:v>
                </c:pt>
                <c:pt idx="204">
                  <c:v>10.150000000000009</c:v>
                </c:pt>
                <c:pt idx="205">
                  <c:v>10.20000000000001</c:v>
                </c:pt>
                <c:pt idx="206">
                  <c:v>10.250000000000011</c:v>
                </c:pt>
                <c:pt idx="207">
                  <c:v>10.300000000000011</c:v>
                </c:pt>
                <c:pt idx="208">
                  <c:v>10.350000000000012</c:v>
                </c:pt>
                <c:pt idx="209">
                  <c:v>10.400000000000013</c:v>
                </c:pt>
                <c:pt idx="210">
                  <c:v>10.450000000000014</c:v>
                </c:pt>
                <c:pt idx="211">
                  <c:v>10.500000000000014</c:v>
                </c:pt>
                <c:pt idx="212">
                  <c:v>10.550000000000015</c:v>
                </c:pt>
                <c:pt idx="213">
                  <c:v>10.600000000000016</c:v>
                </c:pt>
                <c:pt idx="214">
                  <c:v>10.650000000000016</c:v>
                </c:pt>
                <c:pt idx="215">
                  <c:v>10.700000000000017</c:v>
                </c:pt>
                <c:pt idx="216">
                  <c:v>10.750000000000018</c:v>
                </c:pt>
                <c:pt idx="217">
                  <c:v>10.800000000000018</c:v>
                </c:pt>
                <c:pt idx="218">
                  <c:v>10.850000000000019</c:v>
                </c:pt>
                <c:pt idx="219">
                  <c:v>10.90000000000002</c:v>
                </c:pt>
                <c:pt idx="220">
                  <c:v>10.950000000000021</c:v>
                </c:pt>
                <c:pt idx="221">
                  <c:v>11.000000000000021</c:v>
                </c:pt>
                <c:pt idx="222">
                  <c:v>11.050000000000022</c:v>
                </c:pt>
                <c:pt idx="223">
                  <c:v>11.100000000000023</c:v>
                </c:pt>
                <c:pt idx="224">
                  <c:v>11.150000000000023</c:v>
                </c:pt>
                <c:pt idx="225">
                  <c:v>11.200000000000024</c:v>
                </c:pt>
                <c:pt idx="226">
                  <c:v>11.250000000000025</c:v>
                </c:pt>
                <c:pt idx="227">
                  <c:v>11.300000000000026</c:v>
                </c:pt>
                <c:pt idx="228">
                  <c:v>11.350000000000026</c:v>
                </c:pt>
                <c:pt idx="229">
                  <c:v>11.400000000000027</c:v>
                </c:pt>
                <c:pt idx="230">
                  <c:v>11.450000000000028</c:v>
                </c:pt>
                <c:pt idx="231">
                  <c:v>11.500000000000028</c:v>
                </c:pt>
                <c:pt idx="232">
                  <c:v>11.550000000000029</c:v>
                </c:pt>
                <c:pt idx="233">
                  <c:v>11.60000000000003</c:v>
                </c:pt>
                <c:pt idx="234">
                  <c:v>11.650000000000031</c:v>
                </c:pt>
                <c:pt idx="235">
                  <c:v>11.700000000000031</c:v>
                </c:pt>
                <c:pt idx="236">
                  <c:v>11.750000000000032</c:v>
                </c:pt>
                <c:pt idx="237">
                  <c:v>11.800000000000033</c:v>
                </c:pt>
                <c:pt idx="238">
                  <c:v>11.850000000000033</c:v>
                </c:pt>
                <c:pt idx="239">
                  <c:v>11.900000000000034</c:v>
                </c:pt>
                <c:pt idx="240">
                  <c:v>11.950000000000035</c:v>
                </c:pt>
                <c:pt idx="241">
                  <c:v>12.000000000000036</c:v>
                </c:pt>
                <c:pt idx="242">
                  <c:v>12.050000000000036</c:v>
                </c:pt>
                <c:pt idx="243">
                  <c:v>12.100000000000037</c:v>
                </c:pt>
                <c:pt idx="244">
                  <c:v>12.150000000000038</c:v>
                </c:pt>
                <c:pt idx="245">
                  <c:v>12.200000000000038</c:v>
                </c:pt>
                <c:pt idx="246">
                  <c:v>12.250000000000039</c:v>
                </c:pt>
                <c:pt idx="247">
                  <c:v>12.30000000000004</c:v>
                </c:pt>
                <c:pt idx="248">
                  <c:v>12.350000000000041</c:v>
                </c:pt>
                <c:pt idx="249">
                  <c:v>12.400000000000041</c:v>
                </c:pt>
                <c:pt idx="250">
                  <c:v>12.450000000000042</c:v>
                </c:pt>
                <c:pt idx="251">
                  <c:v>12.500000000000043</c:v>
                </c:pt>
                <c:pt idx="252">
                  <c:v>12.550000000000043</c:v>
                </c:pt>
                <c:pt idx="253">
                  <c:v>12.600000000000044</c:v>
                </c:pt>
                <c:pt idx="254">
                  <c:v>12.650000000000045</c:v>
                </c:pt>
                <c:pt idx="255">
                  <c:v>12.700000000000045</c:v>
                </c:pt>
                <c:pt idx="256">
                  <c:v>12.750000000000046</c:v>
                </c:pt>
                <c:pt idx="257">
                  <c:v>12.800000000000047</c:v>
                </c:pt>
                <c:pt idx="258">
                  <c:v>12.850000000000048</c:v>
                </c:pt>
                <c:pt idx="259">
                  <c:v>12.900000000000048</c:v>
                </c:pt>
                <c:pt idx="260">
                  <c:v>12.950000000000049</c:v>
                </c:pt>
                <c:pt idx="261">
                  <c:v>13.00000000000005</c:v>
                </c:pt>
                <c:pt idx="262">
                  <c:v>13.05000000000005</c:v>
                </c:pt>
                <c:pt idx="263">
                  <c:v>13.100000000000051</c:v>
                </c:pt>
                <c:pt idx="264">
                  <c:v>13.150000000000052</c:v>
                </c:pt>
                <c:pt idx="265">
                  <c:v>13.200000000000053</c:v>
                </c:pt>
                <c:pt idx="266">
                  <c:v>13.250000000000053</c:v>
                </c:pt>
                <c:pt idx="267">
                  <c:v>13.300000000000054</c:v>
                </c:pt>
                <c:pt idx="268">
                  <c:v>13.350000000000055</c:v>
                </c:pt>
                <c:pt idx="269">
                  <c:v>13.400000000000055</c:v>
                </c:pt>
                <c:pt idx="270">
                  <c:v>13.450000000000056</c:v>
                </c:pt>
                <c:pt idx="271">
                  <c:v>13.500000000000057</c:v>
                </c:pt>
                <c:pt idx="272">
                  <c:v>13.550000000000058</c:v>
                </c:pt>
                <c:pt idx="273">
                  <c:v>13.600000000000058</c:v>
                </c:pt>
                <c:pt idx="274">
                  <c:v>13.650000000000059</c:v>
                </c:pt>
                <c:pt idx="275">
                  <c:v>13.70000000000006</c:v>
                </c:pt>
                <c:pt idx="276">
                  <c:v>13.75000000000006</c:v>
                </c:pt>
                <c:pt idx="277">
                  <c:v>13.800000000000061</c:v>
                </c:pt>
                <c:pt idx="278">
                  <c:v>13.850000000000062</c:v>
                </c:pt>
                <c:pt idx="279">
                  <c:v>13.900000000000063</c:v>
                </c:pt>
                <c:pt idx="280">
                  <c:v>13.950000000000063</c:v>
                </c:pt>
                <c:pt idx="281">
                  <c:v>14.000000000000064</c:v>
                </c:pt>
                <c:pt idx="282">
                  <c:v>14.050000000000065</c:v>
                </c:pt>
                <c:pt idx="283">
                  <c:v>14.100000000000065</c:v>
                </c:pt>
                <c:pt idx="284">
                  <c:v>14.150000000000066</c:v>
                </c:pt>
                <c:pt idx="285">
                  <c:v>14.200000000000067</c:v>
                </c:pt>
                <c:pt idx="286">
                  <c:v>14.250000000000068</c:v>
                </c:pt>
                <c:pt idx="287">
                  <c:v>14.300000000000068</c:v>
                </c:pt>
                <c:pt idx="288">
                  <c:v>14.350000000000069</c:v>
                </c:pt>
                <c:pt idx="289">
                  <c:v>14.40000000000007</c:v>
                </c:pt>
                <c:pt idx="290">
                  <c:v>14.45000000000007</c:v>
                </c:pt>
                <c:pt idx="291">
                  <c:v>14.500000000000071</c:v>
                </c:pt>
                <c:pt idx="292">
                  <c:v>14.550000000000072</c:v>
                </c:pt>
                <c:pt idx="293">
                  <c:v>14.600000000000072</c:v>
                </c:pt>
                <c:pt idx="294">
                  <c:v>14.650000000000073</c:v>
                </c:pt>
                <c:pt idx="295">
                  <c:v>14.700000000000074</c:v>
                </c:pt>
                <c:pt idx="296">
                  <c:v>14.750000000000075</c:v>
                </c:pt>
                <c:pt idx="297">
                  <c:v>14.800000000000075</c:v>
                </c:pt>
                <c:pt idx="298">
                  <c:v>14.850000000000076</c:v>
                </c:pt>
                <c:pt idx="299">
                  <c:v>14.900000000000077</c:v>
                </c:pt>
                <c:pt idx="300">
                  <c:v>14.950000000000077</c:v>
                </c:pt>
                <c:pt idx="301">
                  <c:v>15.000000000000078</c:v>
                </c:pt>
                <c:pt idx="302">
                  <c:v>15.050000000000079</c:v>
                </c:pt>
                <c:pt idx="303">
                  <c:v>15.10000000000008</c:v>
                </c:pt>
                <c:pt idx="304">
                  <c:v>15.15000000000008</c:v>
                </c:pt>
                <c:pt idx="305">
                  <c:v>15.200000000000081</c:v>
                </c:pt>
                <c:pt idx="306">
                  <c:v>15.250000000000082</c:v>
                </c:pt>
                <c:pt idx="307">
                  <c:v>15.300000000000082</c:v>
                </c:pt>
                <c:pt idx="308">
                  <c:v>15.350000000000083</c:v>
                </c:pt>
                <c:pt idx="309">
                  <c:v>15.400000000000084</c:v>
                </c:pt>
                <c:pt idx="310">
                  <c:v>15.450000000000085</c:v>
                </c:pt>
                <c:pt idx="311">
                  <c:v>15.500000000000085</c:v>
                </c:pt>
                <c:pt idx="312">
                  <c:v>15.550000000000086</c:v>
                </c:pt>
                <c:pt idx="313">
                  <c:v>15.600000000000087</c:v>
                </c:pt>
                <c:pt idx="314">
                  <c:v>15.650000000000087</c:v>
                </c:pt>
                <c:pt idx="315">
                  <c:v>15.700000000000088</c:v>
                </c:pt>
                <c:pt idx="316">
                  <c:v>15.750000000000089</c:v>
                </c:pt>
                <c:pt idx="317">
                  <c:v>15.80000000000009</c:v>
                </c:pt>
                <c:pt idx="318">
                  <c:v>15.85000000000009</c:v>
                </c:pt>
                <c:pt idx="319">
                  <c:v>15.900000000000091</c:v>
                </c:pt>
                <c:pt idx="320">
                  <c:v>15.950000000000092</c:v>
                </c:pt>
                <c:pt idx="321">
                  <c:v>16.000000000000092</c:v>
                </c:pt>
                <c:pt idx="322">
                  <c:v>16.050000000000093</c:v>
                </c:pt>
                <c:pt idx="323">
                  <c:v>16.100000000000094</c:v>
                </c:pt>
                <c:pt idx="324">
                  <c:v>16.150000000000095</c:v>
                </c:pt>
                <c:pt idx="325">
                  <c:v>16.200000000000095</c:v>
                </c:pt>
                <c:pt idx="326">
                  <c:v>16.250000000000096</c:v>
                </c:pt>
                <c:pt idx="327">
                  <c:v>16.300000000000097</c:v>
                </c:pt>
                <c:pt idx="328">
                  <c:v>16.350000000000097</c:v>
                </c:pt>
                <c:pt idx="329">
                  <c:v>16.400000000000098</c:v>
                </c:pt>
                <c:pt idx="330">
                  <c:v>16.450000000000099</c:v>
                </c:pt>
                <c:pt idx="331">
                  <c:v>16.500000000000099</c:v>
                </c:pt>
                <c:pt idx="332">
                  <c:v>16.5500000000001</c:v>
                </c:pt>
                <c:pt idx="333">
                  <c:v>16.600000000000101</c:v>
                </c:pt>
                <c:pt idx="334">
                  <c:v>16.650000000000102</c:v>
                </c:pt>
                <c:pt idx="335">
                  <c:v>16.700000000000102</c:v>
                </c:pt>
                <c:pt idx="336">
                  <c:v>16.750000000000103</c:v>
                </c:pt>
                <c:pt idx="337">
                  <c:v>16.800000000000104</c:v>
                </c:pt>
                <c:pt idx="338">
                  <c:v>16.850000000000104</c:v>
                </c:pt>
                <c:pt idx="339">
                  <c:v>16.900000000000105</c:v>
                </c:pt>
                <c:pt idx="340">
                  <c:v>16.950000000000106</c:v>
                </c:pt>
                <c:pt idx="341">
                  <c:v>17.000000000000107</c:v>
                </c:pt>
                <c:pt idx="342">
                  <c:v>17.050000000000107</c:v>
                </c:pt>
                <c:pt idx="343">
                  <c:v>17.100000000000108</c:v>
                </c:pt>
                <c:pt idx="344">
                  <c:v>17.150000000000109</c:v>
                </c:pt>
                <c:pt idx="345">
                  <c:v>17.200000000000109</c:v>
                </c:pt>
                <c:pt idx="346">
                  <c:v>17.25000000000011</c:v>
                </c:pt>
                <c:pt idx="347">
                  <c:v>17.300000000000111</c:v>
                </c:pt>
                <c:pt idx="348">
                  <c:v>17.350000000000112</c:v>
                </c:pt>
                <c:pt idx="349">
                  <c:v>17.400000000000112</c:v>
                </c:pt>
                <c:pt idx="350">
                  <c:v>17.450000000000113</c:v>
                </c:pt>
                <c:pt idx="351">
                  <c:v>17.500000000000114</c:v>
                </c:pt>
                <c:pt idx="352">
                  <c:v>17.550000000000114</c:v>
                </c:pt>
                <c:pt idx="353">
                  <c:v>17.600000000000115</c:v>
                </c:pt>
                <c:pt idx="354">
                  <c:v>17.650000000000116</c:v>
                </c:pt>
                <c:pt idx="355">
                  <c:v>17.700000000000117</c:v>
                </c:pt>
                <c:pt idx="356">
                  <c:v>17.750000000000117</c:v>
                </c:pt>
                <c:pt idx="357">
                  <c:v>17.800000000000118</c:v>
                </c:pt>
                <c:pt idx="358">
                  <c:v>17.850000000000119</c:v>
                </c:pt>
                <c:pt idx="359">
                  <c:v>17.900000000000119</c:v>
                </c:pt>
                <c:pt idx="360">
                  <c:v>17.95000000000012</c:v>
                </c:pt>
                <c:pt idx="361">
                  <c:v>18.000000000000121</c:v>
                </c:pt>
                <c:pt idx="362">
                  <c:v>18.050000000000122</c:v>
                </c:pt>
                <c:pt idx="363">
                  <c:v>18.100000000000122</c:v>
                </c:pt>
                <c:pt idx="364">
                  <c:v>18.150000000000123</c:v>
                </c:pt>
                <c:pt idx="365">
                  <c:v>18.200000000000124</c:v>
                </c:pt>
                <c:pt idx="366">
                  <c:v>18.250000000000124</c:v>
                </c:pt>
                <c:pt idx="367">
                  <c:v>18.300000000000125</c:v>
                </c:pt>
                <c:pt idx="368">
                  <c:v>18.350000000000126</c:v>
                </c:pt>
                <c:pt idx="369">
                  <c:v>18.400000000000126</c:v>
                </c:pt>
                <c:pt idx="370">
                  <c:v>18.450000000000127</c:v>
                </c:pt>
                <c:pt idx="371">
                  <c:v>18.500000000000128</c:v>
                </c:pt>
                <c:pt idx="372">
                  <c:v>18.550000000000129</c:v>
                </c:pt>
                <c:pt idx="373">
                  <c:v>18.600000000000129</c:v>
                </c:pt>
                <c:pt idx="374">
                  <c:v>18.65000000000013</c:v>
                </c:pt>
                <c:pt idx="375">
                  <c:v>18.700000000000131</c:v>
                </c:pt>
                <c:pt idx="376">
                  <c:v>18.750000000000131</c:v>
                </c:pt>
                <c:pt idx="377">
                  <c:v>18.800000000000132</c:v>
                </c:pt>
                <c:pt idx="378">
                  <c:v>18.850000000000133</c:v>
                </c:pt>
                <c:pt idx="379">
                  <c:v>18.900000000000134</c:v>
                </c:pt>
                <c:pt idx="380">
                  <c:v>18.950000000000134</c:v>
                </c:pt>
                <c:pt idx="381">
                  <c:v>19.000000000000135</c:v>
                </c:pt>
                <c:pt idx="382">
                  <c:v>19.050000000000136</c:v>
                </c:pt>
                <c:pt idx="383">
                  <c:v>19.100000000000136</c:v>
                </c:pt>
                <c:pt idx="384">
                  <c:v>19.150000000000137</c:v>
                </c:pt>
                <c:pt idx="385">
                  <c:v>19.200000000000138</c:v>
                </c:pt>
                <c:pt idx="386">
                  <c:v>19.250000000000139</c:v>
                </c:pt>
                <c:pt idx="387">
                  <c:v>19.300000000000139</c:v>
                </c:pt>
                <c:pt idx="388">
                  <c:v>19.35000000000014</c:v>
                </c:pt>
                <c:pt idx="389">
                  <c:v>19.400000000000141</c:v>
                </c:pt>
                <c:pt idx="390">
                  <c:v>19.450000000000141</c:v>
                </c:pt>
                <c:pt idx="391">
                  <c:v>19.500000000000142</c:v>
                </c:pt>
                <c:pt idx="392">
                  <c:v>19.550000000000143</c:v>
                </c:pt>
                <c:pt idx="393">
                  <c:v>19.600000000000144</c:v>
                </c:pt>
                <c:pt idx="394">
                  <c:v>19.650000000000144</c:v>
                </c:pt>
                <c:pt idx="395">
                  <c:v>19.700000000000145</c:v>
                </c:pt>
                <c:pt idx="396">
                  <c:v>19.750000000000146</c:v>
                </c:pt>
                <c:pt idx="397">
                  <c:v>19.800000000000146</c:v>
                </c:pt>
                <c:pt idx="398">
                  <c:v>19.850000000000147</c:v>
                </c:pt>
                <c:pt idx="399">
                  <c:v>19.900000000000148</c:v>
                </c:pt>
                <c:pt idx="400">
                  <c:v>19.950000000000149</c:v>
                </c:pt>
                <c:pt idx="401">
                  <c:v>20.000000000000149</c:v>
                </c:pt>
                <c:pt idx="402">
                  <c:v>20.05000000000015</c:v>
                </c:pt>
                <c:pt idx="403">
                  <c:v>20.100000000000151</c:v>
                </c:pt>
                <c:pt idx="404">
                  <c:v>20.150000000000151</c:v>
                </c:pt>
                <c:pt idx="405">
                  <c:v>20.200000000000152</c:v>
                </c:pt>
                <c:pt idx="406">
                  <c:v>20.250000000000153</c:v>
                </c:pt>
                <c:pt idx="407">
                  <c:v>20.300000000000153</c:v>
                </c:pt>
                <c:pt idx="408">
                  <c:v>20.350000000000154</c:v>
                </c:pt>
                <c:pt idx="409">
                  <c:v>20.400000000000155</c:v>
                </c:pt>
                <c:pt idx="410">
                  <c:v>20.450000000000156</c:v>
                </c:pt>
                <c:pt idx="411">
                  <c:v>20.500000000000156</c:v>
                </c:pt>
                <c:pt idx="412">
                  <c:v>20.550000000000157</c:v>
                </c:pt>
                <c:pt idx="413">
                  <c:v>20.600000000000158</c:v>
                </c:pt>
                <c:pt idx="414">
                  <c:v>20.650000000000158</c:v>
                </c:pt>
                <c:pt idx="415">
                  <c:v>20.700000000000159</c:v>
                </c:pt>
                <c:pt idx="416">
                  <c:v>20.75000000000016</c:v>
                </c:pt>
                <c:pt idx="417">
                  <c:v>20.800000000000161</c:v>
                </c:pt>
                <c:pt idx="418">
                  <c:v>20.850000000000161</c:v>
                </c:pt>
                <c:pt idx="419">
                  <c:v>20.900000000000162</c:v>
                </c:pt>
                <c:pt idx="420">
                  <c:v>20.950000000000163</c:v>
                </c:pt>
                <c:pt idx="421">
                  <c:v>21.000000000000163</c:v>
                </c:pt>
                <c:pt idx="422">
                  <c:v>21.050000000000164</c:v>
                </c:pt>
                <c:pt idx="423">
                  <c:v>21.100000000000165</c:v>
                </c:pt>
                <c:pt idx="424">
                  <c:v>21.150000000000166</c:v>
                </c:pt>
                <c:pt idx="425">
                  <c:v>21.200000000000166</c:v>
                </c:pt>
                <c:pt idx="426">
                  <c:v>21.250000000000167</c:v>
                </c:pt>
                <c:pt idx="427">
                  <c:v>21.300000000000168</c:v>
                </c:pt>
                <c:pt idx="428">
                  <c:v>21.350000000000168</c:v>
                </c:pt>
                <c:pt idx="429">
                  <c:v>21.400000000000169</c:v>
                </c:pt>
                <c:pt idx="430">
                  <c:v>21.45000000000017</c:v>
                </c:pt>
                <c:pt idx="431">
                  <c:v>21.500000000000171</c:v>
                </c:pt>
                <c:pt idx="432">
                  <c:v>21.550000000000171</c:v>
                </c:pt>
                <c:pt idx="433">
                  <c:v>21.600000000000172</c:v>
                </c:pt>
                <c:pt idx="434">
                  <c:v>21.650000000000173</c:v>
                </c:pt>
                <c:pt idx="435">
                  <c:v>21.700000000000173</c:v>
                </c:pt>
                <c:pt idx="436">
                  <c:v>21.750000000000174</c:v>
                </c:pt>
                <c:pt idx="437">
                  <c:v>21.800000000000175</c:v>
                </c:pt>
                <c:pt idx="438">
                  <c:v>21.850000000000176</c:v>
                </c:pt>
                <c:pt idx="439">
                  <c:v>21.900000000000176</c:v>
                </c:pt>
                <c:pt idx="440">
                  <c:v>21.950000000000177</c:v>
                </c:pt>
                <c:pt idx="441">
                  <c:v>22.000000000000178</c:v>
                </c:pt>
                <c:pt idx="442">
                  <c:v>22.050000000000178</c:v>
                </c:pt>
                <c:pt idx="443">
                  <c:v>22.100000000000179</c:v>
                </c:pt>
                <c:pt idx="444">
                  <c:v>22.15000000000018</c:v>
                </c:pt>
                <c:pt idx="445">
                  <c:v>22.20000000000018</c:v>
                </c:pt>
                <c:pt idx="446">
                  <c:v>22.250000000000181</c:v>
                </c:pt>
                <c:pt idx="447">
                  <c:v>22.300000000000182</c:v>
                </c:pt>
                <c:pt idx="448">
                  <c:v>22.350000000000183</c:v>
                </c:pt>
                <c:pt idx="449">
                  <c:v>22.400000000000183</c:v>
                </c:pt>
                <c:pt idx="450">
                  <c:v>22.450000000000184</c:v>
                </c:pt>
                <c:pt idx="451">
                  <c:v>22.500000000000185</c:v>
                </c:pt>
                <c:pt idx="452">
                  <c:v>22.550000000000185</c:v>
                </c:pt>
                <c:pt idx="453">
                  <c:v>22.600000000000186</c:v>
                </c:pt>
                <c:pt idx="454">
                  <c:v>22.650000000000187</c:v>
                </c:pt>
                <c:pt idx="455">
                  <c:v>22.700000000000188</c:v>
                </c:pt>
                <c:pt idx="456">
                  <c:v>22.750000000000188</c:v>
                </c:pt>
                <c:pt idx="457">
                  <c:v>22.800000000000189</c:v>
                </c:pt>
                <c:pt idx="458">
                  <c:v>22.85000000000019</c:v>
                </c:pt>
                <c:pt idx="459">
                  <c:v>22.90000000000019</c:v>
                </c:pt>
                <c:pt idx="460">
                  <c:v>22.950000000000191</c:v>
                </c:pt>
                <c:pt idx="461">
                  <c:v>23.000000000000192</c:v>
                </c:pt>
                <c:pt idx="462">
                  <c:v>23.050000000000193</c:v>
                </c:pt>
                <c:pt idx="463">
                  <c:v>23.100000000000193</c:v>
                </c:pt>
                <c:pt idx="464">
                  <c:v>23.150000000000194</c:v>
                </c:pt>
                <c:pt idx="465">
                  <c:v>23.200000000000195</c:v>
                </c:pt>
                <c:pt idx="466">
                  <c:v>23.250000000000195</c:v>
                </c:pt>
                <c:pt idx="467">
                  <c:v>23.300000000000196</c:v>
                </c:pt>
                <c:pt idx="468">
                  <c:v>23.350000000000197</c:v>
                </c:pt>
                <c:pt idx="469">
                  <c:v>23.400000000000198</c:v>
                </c:pt>
                <c:pt idx="470">
                  <c:v>23.450000000000198</c:v>
                </c:pt>
                <c:pt idx="471">
                  <c:v>23.500000000000199</c:v>
                </c:pt>
                <c:pt idx="472">
                  <c:v>23.5500000000002</c:v>
                </c:pt>
                <c:pt idx="473">
                  <c:v>23.6000000000002</c:v>
                </c:pt>
                <c:pt idx="474">
                  <c:v>23.650000000000201</c:v>
                </c:pt>
                <c:pt idx="475">
                  <c:v>23.700000000000202</c:v>
                </c:pt>
                <c:pt idx="476">
                  <c:v>23.750000000000203</c:v>
                </c:pt>
                <c:pt idx="477">
                  <c:v>23.800000000000203</c:v>
                </c:pt>
                <c:pt idx="478">
                  <c:v>23.850000000000204</c:v>
                </c:pt>
                <c:pt idx="479">
                  <c:v>23.900000000000205</c:v>
                </c:pt>
                <c:pt idx="480">
                  <c:v>23.950000000000205</c:v>
                </c:pt>
                <c:pt idx="481">
                  <c:v>24.000000000000206</c:v>
                </c:pt>
                <c:pt idx="482">
                  <c:v>24.050000000000207</c:v>
                </c:pt>
                <c:pt idx="483">
                  <c:v>24.100000000000207</c:v>
                </c:pt>
                <c:pt idx="484">
                  <c:v>24.150000000000208</c:v>
                </c:pt>
                <c:pt idx="485">
                  <c:v>24.200000000000209</c:v>
                </c:pt>
                <c:pt idx="486">
                  <c:v>24.25000000000021</c:v>
                </c:pt>
                <c:pt idx="487">
                  <c:v>24.30000000000021</c:v>
                </c:pt>
                <c:pt idx="488">
                  <c:v>24.350000000000211</c:v>
                </c:pt>
                <c:pt idx="489">
                  <c:v>24.400000000000212</c:v>
                </c:pt>
                <c:pt idx="490">
                  <c:v>24.450000000000212</c:v>
                </c:pt>
                <c:pt idx="491">
                  <c:v>24.500000000000213</c:v>
                </c:pt>
                <c:pt idx="492">
                  <c:v>24.550000000000214</c:v>
                </c:pt>
                <c:pt idx="493">
                  <c:v>24.600000000000215</c:v>
                </c:pt>
                <c:pt idx="494">
                  <c:v>24.650000000000215</c:v>
                </c:pt>
                <c:pt idx="495">
                  <c:v>24.700000000000216</c:v>
                </c:pt>
                <c:pt idx="496">
                  <c:v>24.750000000000217</c:v>
                </c:pt>
                <c:pt idx="497">
                  <c:v>24.800000000000217</c:v>
                </c:pt>
                <c:pt idx="498">
                  <c:v>24.850000000000218</c:v>
                </c:pt>
                <c:pt idx="499">
                  <c:v>24.900000000000219</c:v>
                </c:pt>
                <c:pt idx="500">
                  <c:v>24.95000000000022</c:v>
                </c:pt>
                <c:pt idx="501">
                  <c:v>25.00000000000022</c:v>
                </c:pt>
                <c:pt idx="502">
                  <c:v>25.050000000000221</c:v>
                </c:pt>
                <c:pt idx="503">
                  <c:v>25.100000000000222</c:v>
                </c:pt>
                <c:pt idx="504">
                  <c:v>25.150000000000222</c:v>
                </c:pt>
                <c:pt idx="505">
                  <c:v>25.200000000000223</c:v>
                </c:pt>
                <c:pt idx="506">
                  <c:v>25.250000000000224</c:v>
                </c:pt>
                <c:pt idx="507">
                  <c:v>25.300000000000225</c:v>
                </c:pt>
                <c:pt idx="508">
                  <c:v>25.350000000000225</c:v>
                </c:pt>
                <c:pt idx="509">
                  <c:v>25.400000000000226</c:v>
                </c:pt>
                <c:pt idx="510">
                  <c:v>25.450000000000227</c:v>
                </c:pt>
                <c:pt idx="511">
                  <c:v>25.500000000000227</c:v>
                </c:pt>
                <c:pt idx="512">
                  <c:v>25.550000000000228</c:v>
                </c:pt>
                <c:pt idx="513">
                  <c:v>25.600000000000229</c:v>
                </c:pt>
                <c:pt idx="514">
                  <c:v>25.65000000000023</c:v>
                </c:pt>
                <c:pt idx="515">
                  <c:v>25.70000000000023</c:v>
                </c:pt>
                <c:pt idx="516">
                  <c:v>25.750000000000231</c:v>
                </c:pt>
                <c:pt idx="517">
                  <c:v>25.800000000000232</c:v>
                </c:pt>
                <c:pt idx="518">
                  <c:v>25.850000000000232</c:v>
                </c:pt>
                <c:pt idx="519">
                  <c:v>25.900000000000233</c:v>
                </c:pt>
                <c:pt idx="520">
                  <c:v>25.950000000000234</c:v>
                </c:pt>
                <c:pt idx="521">
                  <c:v>26.000000000000234</c:v>
                </c:pt>
                <c:pt idx="522">
                  <c:v>26.050000000000235</c:v>
                </c:pt>
                <c:pt idx="523">
                  <c:v>26.100000000000236</c:v>
                </c:pt>
                <c:pt idx="524">
                  <c:v>26.150000000000237</c:v>
                </c:pt>
                <c:pt idx="525">
                  <c:v>26.200000000000237</c:v>
                </c:pt>
                <c:pt idx="526">
                  <c:v>26.250000000000238</c:v>
                </c:pt>
                <c:pt idx="527">
                  <c:v>26.300000000000239</c:v>
                </c:pt>
                <c:pt idx="528">
                  <c:v>26.350000000000239</c:v>
                </c:pt>
                <c:pt idx="529">
                  <c:v>26.40000000000024</c:v>
                </c:pt>
                <c:pt idx="530">
                  <c:v>26.450000000000241</c:v>
                </c:pt>
                <c:pt idx="531">
                  <c:v>26.500000000000242</c:v>
                </c:pt>
                <c:pt idx="532">
                  <c:v>26.550000000000242</c:v>
                </c:pt>
                <c:pt idx="533">
                  <c:v>26.600000000000243</c:v>
                </c:pt>
                <c:pt idx="534">
                  <c:v>26.650000000000244</c:v>
                </c:pt>
                <c:pt idx="535">
                  <c:v>26.700000000000244</c:v>
                </c:pt>
                <c:pt idx="536">
                  <c:v>26.750000000000245</c:v>
                </c:pt>
                <c:pt idx="537">
                  <c:v>26.800000000000246</c:v>
                </c:pt>
                <c:pt idx="538">
                  <c:v>26.850000000000247</c:v>
                </c:pt>
                <c:pt idx="539">
                  <c:v>26.900000000000247</c:v>
                </c:pt>
                <c:pt idx="540">
                  <c:v>26.950000000000248</c:v>
                </c:pt>
                <c:pt idx="541">
                  <c:v>27.000000000000249</c:v>
                </c:pt>
                <c:pt idx="542">
                  <c:v>27.050000000000249</c:v>
                </c:pt>
                <c:pt idx="543">
                  <c:v>27.10000000000025</c:v>
                </c:pt>
                <c:pt idx="544">
                  <c:v>27.150000000000251</c:v>
                </c:pt>
                <c:pt idx="545">
                  <c:v>27.200000000000252</c:v>
                </c:pt>
                <c:pt idx="546">
                  <c:v>27.250000000000252</c:v>
                </c:pt>
                <c:pt idx="547">
                  <c:v>27.300000000000253</c:v>
                </c:pt>
                <c:pt idx="548">
                  <c:v>27.350000000000254</c:v>
                </c:pt>
                <c:pt idx="549">
                  <c:v>27.400000000000254</c:v>
                </c:pt>
                <c:pt idx="550">
                  <c:v>27.450000000000255</c:v>
                </c:pt>
                <c:pt idx="551">
                  <c:v>27.500000000000256</c:v>
                </c:pt>
                <c:pt idx="552">
                  <c:v>27.550000000000257</c:v>
                </c:pt>
                <c:pt idx="553">
                  <c:v>27.600000000000257</c:v>
                </c:pt>
                <c:pt idx="554">
                  <c:v>27.650000000000258</c:v>
                </c:pt>
                <c:pt idx="555">
                  <c:v>27.700000000000259</c:v>
                </c:pt>
                <c:pt idx="556">
                  <c:v>27.750000000000259</c:v>
                </c:pt>
                <c:pt idx="557">
                  <c:v>27.80000000000026</c:v>
                </c:pt>
                <c:pt idx="558">
                  <c:v>27.850000000000261</c:v>
                </c:pt>
                <c:pt idx="559">
                  <c:v>27.900000000000261</c:v>
                </c:pt>
                <c:pt idx="560">
                  <c:v>27.950000000000262</c:v>
                </c:pt>
                <c:pt idx="561">
                  <c:v>28.000000000000263</c:v>
                </c:pt>
                <c:pt idx="562">
                  <c:v>28.050000000000264</c:v>
                </c:pt>
                <c:pt idx="563">
                  <c:v>28.100000000000264</c:v>
                </c:pt>
                <c:pt idx="564">
                  <c:v>28.150000000000265</c:v>
                </c:pt>
                <c:pt idx="565">
                  <c:v>28.200000000000266</c:v>
                </c:pt>
                <c:pt idx="566">
                  <c:v>28.250000000000266</c:v>
                </c:pt>
                <c:pt idx="567">
                  <c:v>28.300000000000267</c:v>
                </c:pt>
                <c:pt idx="568">
                  <c:v>28.350000000000268</c:v>
                </c:pt>
                <c:pt idx="569">
                  <c:v>28.400000000000269</c:v>
                </c:pt>
                <c:pt idx="570">
                  <c:v>28.450000000000269</c:v>
                </c:pt>
                <c:pt idx="571">
                  <c:v>28.50000000000027</c:v>
                </c:pt>
                <c:pt idx="572">
                  <c:v>28.550000000000271</c:v>
                </c:pt>
                <c:pt idx="573">
                  <c:v>28.600000000000271</c:v>
                </c:pt>
                <c:pt idx="574">
                  <c:v>28.650000000000272</c:v>
                </c:pt>
                <c:pt idx="575">
                  <c:v>28.700000000000273</c:v>
                </c:pt>
                <c:pt idx="576">
                  <c:v>28.750000000000274</c:v>
                </c:pt>
                <c:pt idx="577">
                  <c:v>28.800000000000274</c:v>
                </c:pt>
                <c:pt idx="578">
                  <c:v>28.850000000000275</c:v>
                </c:pt>
                <c:pt idx="579">
                  <c:v>28.900000000000276</c:v>
                </c:pt>
                <c:pt idx="580">
                  <c:v>28.950000000000276</c:v>
                </c:pt>
                <c:pt idx="581">
                  <c:v>29.000000000000277</c:v>
                </c:pt>
                <c:pt idx="582">
                  <c:v>29.050000000000278</c:v>
                </c:pt>
                <c:pt idx="583">
                  <c:v>29.100000000000279</c:v>
                </c:pt>
                <c:pt idx="584">
                  <c:v>29.150000000000279</c:v>
                </c:pt>
                <c:pt idx="585">
                  <c:v>29.20000000000028</c:v>
                </c:pt>
                <c:pt idx="586">
                  <c:v>29.250000000000281</c:v>
                </c:pt>
                <c:pt idx="587">
                  <c:v>29.300000000000281</c:v>
                </c:pt>
                <c:pt idx="588">
                  <c:v>29.350000000000282</c:v>
                </c:pt>
                <c:pt idx="589">
                  <c:v>29.400000000000283</c:v>
                </c:pt>
                <c:pt idx="590">
                  <c:v>29.450000000000284</c:v>
                </c:pt>
                <c:pt idx="591">
                  <c:v>29.500000000000284</c:v>
                </c:pt>
                <c:pt idx="592">
                  <c:v>29.550000000000285</c:v>
                </c:pt>
                <c:pt idx="593">
                  <c:v>29.600000000000286</c:v>
                </c:pt>
                <c:pt idx="594">
                  <c:v>29.650000000000286</c:v>
                </c:pt>
                <c:pt idx="595">
                  <c:v>29.700000000000287</c:v>
                </c:pt>
                <c:pt idx="596">
                  <c:v>29.750000000000288</c:v>
                </c:pt>
                <c:pt idx="597">
                  <c:v>29.800000000000288</c:v>
                </c:pt>
                <c:pt idx="598">
                  <c:v>29.850000000000289</c:v>
                </c:pt>
                <c:pt idx="599">
                  <c:v>29.90000000000029</c:v>
                </c:pt>
                <c:pt idx="600">
                  <c:v>29.950000000000291</c:v>
                </c:pt>
                <c:pt idx="601">
                  <c:v>30.000000000000291</c:v>
                </c:pt>
                <c:pt idx="602">
                  <c:v>30.050000000000292</c:v>
                </c:pt>
                <c:pt idx="603">
                  <c:v>30.100000000000293</c:v>
                </c:pt>
                <c:pt idx="604">
                  <c:v>30.150000000000293</c:v>
                </c:pt>
                <c:pt idx="605">
                  <c:v>30.200000000000294</c:v>
                </c:pt>
                <c:pt idx="606">
                  <c:v>30.250000000000295</c:v>
                </c:pt>
                <c:pt idx="607">
                  <c:v>30.300000000000296</c:v>
                </c:pt>
                <c:pt idx="608">
                  <c:v>30.350000000000296</c:v>
                </c:pt>
                <c:pt idx="609">
                  <c:v>30.400000000000297</c:v>
                </c:pt>
                <c:pt idx="610">
                  <c:v>30.450000000000298</c:v>
                </c:pt>
                <c:pt idx="611">
                  <c:v>30.500000000000298</c:v>
                </c:pt>
                <c:pt idx="612">
                  <c:v>30.550000000000299</c:v>
                </c:pt>
                <c:pt idx="613">
                  <c:v>30.6000000000003</c:v>
                </c:pt>
                <c:pt idx="614">
                  <c:v>30.650000000000301</c:v>
                </c:pt>
                <c:pt idx="615">
                  <c:v>30.700000000000301</c:v>
                </c:pt>
                <c:pt idx="616">
                  <c:v>30.750000000000302</c:v>
                </c:pt>
                <c:pt idx="617">
                  <c:v>30.800000000000303</c:v>
                </c:pt>
                <c:pt idx="618">
                  <c:v>30.850000000000303</c:v>
                </c:pt>
                <c:pt idx="619">
                  <c:v>30.900000000000304</c:v>
                </c:pt>
                <c:pt idx="620">
                  <c:v>30.950000000000305</c:v>
                </c:pt>
                <c:pt idx="621">
                  <c:v>31.000000000000306</c:v>
                </c:pt>
                <c:pt idx="622">
                  <c:v>31.050000000000306</c:v>
                </c:pt>
                <c:pt idx="623">
                  <c:v>31.100000000000307</c:v>
                </c:pt>
                <c:pt idx="624">
                  <c:v>31.150000000000308</c:v>
                </c:pt>
                <c:pt idx="625">
                  <c:v>31.200000000000308</c:v>
                </c:pt>
                <c:pt idx="626">
                  <c:v>31.250000000000309</c:v>
                </c:pt>
                <c:pt idx="627">
                  <c:v>31.30000000000031</c:v>
                </c:pt>
                <c:pt idx="628">
                  <c:v>31.350000000000311</c:v>
                </c:pt>
                <c:pt idx="629">
                  <c:v>31.400000000000311</c:v>
                </c:pt>
                <c:pt idx="630">
                  <c:v>31.450000000000312</c:v>
                </c:pt>
                <c:pt idx="631">
                  <c:v>31.500000000000313</c:v>
                </c:pt>
                <c:pt idx="632">
                  <c:v>31.550000000000313</c:v>
                </c:pt>
                <c:pt idx="633">
                  <c:v>31.600000000000314</c:v>
                </c:pt>
                <c:pt idx="634">
                  <c:v>31.650000000000315</c:v>
                </c:pt>
                <c:pt idx="635">
                  <c:v>31.700000000000315</c:v>
                </c:pt>
                <c:pt idx="636">
                  <c:v>31.750000000000316</c:v>
                </c:pt>
                <c:pt idx="637">
                  <c:v>31.800000000000317</c:v>
                </c:pt>
                <c:pt idx="638">
                  <c:v>31.850000000000318</c:v>
                </c:pt>
                <c:pt idx="639">
                  <c:v>31.900000000000318</c:v>
                </c:pt>
                <c:pt idx="640">
                  <c:v>31.950000000000319</c:v>
                </c:pt>
                <c:pt idx="641">
                  <c:v>32.00000000000032</c:v>
                </c:pt>
                <c:pt idx="642">
                  <c:v>32.050000000000317</c:v>
                </c:pt>
                <c:pt idx="643">
                  <c:v>32.100000000000314</c:v>
                </c:pt>
                <c:pt idx="644">
                  <c:v>32.150000000000311</c:v>
                </c:pt>
                <c:pt idx="645">
                  <c:v>32.200000000000308</c:v>
                </c:pt>
                <c:pt idx="646">
                  <c:v>32.250000000000306</c:v>
                </c:pt>
                <c:pt idx="647">
                  <c:v>32.300000000000303</c:v>
                </c:pt>
                <c:pt idx="648">
                  <c:v>32.3500000000003</c:v>
                </c:pt>
                <c:pt idx="649">
                  <c:v>32.400000000000297</c:v>
                </c:pt>
                <c:pt idx="650">
                  <c:v>32.450000000000294</c:v>
                </c:pt>
                <c:pt idx="651">
                  <c:v>32.500000000000291</c:v>
                </c:pt>
                <c:pt idx="652">
                  <c:v>32.550000000000288</c:v>
                </c:pt>
                <c:pt idx="653">
                  <c:v>32.600000000000286</c:v>
                </c:pt>
                <c:pt idx="654">
                  <c:v>32.650000000000283</c:v>
                </c:pt>
                <c:pt idx="655">
                  <c:v>32.70000000000028</c:v>
                </c:pt>
                <c:pt idx="656">
                  <c:v>32.750000000000277</c:v>
                </c:pt>
                <c:pt idx="657">
                  <c:v>32.800000000000274</c:v>
                </c:pt>
                <c:pt idx="658">
                  <c:v>32.850000000000271</c:v>
                </c:pt>
                <c:pt idx="659">
                  <c:v>32.900000000000269</c:v>
                </c:pt>
                <c:pt idx="660">
                  <c:v>32.950000000000266</c:v>
                </c:pt>
                <c:pt idx="661">
                  <c:v>33.000000000000263</c:v>
                </c:pt>
                <c:pt idx="662">
                  <c:v>33.05000000000026</c:v>
                </c:pt>
                <c:pt idx="663">
                  <c:v>33.100000000000257</c:v>
                </c:pt>
                <c:pt idx="664">
                  <c:v>33.150000000000254</c:v>
                </c:pt>
                <c:pt idx="665">
                  <c:v>33.200000000000252</c:v>
                </c:pt>
                <c:pt idx="666">
                  <c:v>33.250000000000249</c:v>
                </c:pt>
                <c:pt idx="667">
                  <c:v>33.300000000000246</c:v>
                </c:pt>
                <c:pt idx="668">
                  <c:v>33.350000000000243</c:v>
                </c:pt>
                <c:pt idx="669">
                  <c:v>33.40000000000024</c:v>
                </c:pt>
                <c:pt idx="670">
                  <c:v>33.450000000000237</c:v>
                </c:pt>
                <c:pt idx="671">
                  <c:v>33.500000000000234</c:v>
                </c:pt>
                <c:pt idx="672">
                  <c:v>33.550000000000232</c:v>
                </c:pt>
                <c:pt idx="673">
                  <c:v>33.600000000000229</c:v>
                </c:pt>
                <c:pt idx="674">
                  <c:v>33.650000000000226</c:v>
                </c:pt>
                <c:pt idx="675">
                  <c:v>33.700000000000223</c:v>
                </c:pt>
                <c:pt idx="676">
                  <c:v>33.75000000000022</c:v>
                </c:pt>
                <c:pt idx="677">
                  <c:v>33.800000000000217</c:v>
                </c:pt>
                <c:pt idx="678">
                  <c:v>33.850000000000215</c:v>
                </c:pt>
                <c:pt idx="679">
                  <c:v>33.900000000000212</c:v>
                </c:pt>
                <c:pt idx="680">
                  <c:v>33.950000000000209</c:v>
                </c:pt>
                <c:pt idx="681">
                  <c:v>34.000000000000206</c:v>
                </c:pt>
                <c:pt idx="682">
                  <c:v>34.050000000000203</c:v>
                </c:pt>
                <c:pt idx="683">
                  <c:v>34.1000000000002</c:v>
                </c:pt>
                <c:pt idx="684">
                  <c:v>34.150000000000198</c:v>
                </c:pt>
                <c:pt idx="685">
                  <c:v>34.200000000000195</c:v>
                </c:pt>
                <c:pt idx="686">
                  <c:v>34.250000000000192</c:v>
                </c:pt>
                <c:pt idx="687">
                  <c:v>34.300000000000189</c:v>
                </c:pt>
                <c:pt idx="688">
                  <c:v>34.350000000000186</c:v>
                </c:pt>
                <c:pt idx="689">
                  <c:v>34.400000000000183</c:v>
                </c:pt>
                <c:pt idx="690">
                  <c:v>34.45000000000018</c:v>
                </c:pt>
                <c:pt idx="691">
                  <c:v>34.500000000000178</c:v>
                </c:pt>
                <c:pt idx="692">
                  <c:v>34.550000000000175</c:v>
                </c:pt>
                <c:pt idx="693">
                  <c:v>34.600000000000172</c:v>
                </c:pt>
                <c:pt idx="694">
                  <c:v>34.650000000000169</c:v>
                </c:pt>
                <c:pt idx="695">
                  <c:v>34.700000000000166</c:v>
                </c:pt>
                <c:pt idx="696">
                  <c:v>34.750000000000163</c:v>
                </c:pt>
                <c:pt idx="697">
                  <c:v>34.800000000000161</c:v>
                </c:pt>
                <c:pt idx="698">
                  <c:v>34.850000000000158</c:v>
                </c:pt>
                <c:pt idx="699">
                  <c:v>34.900000000000155</c:v>
                </c:pt>
                <c:pt idx="700">
                  <c:v>34.950000000000152</c:v>
                </c:pt>
                <c:pt idx="701">
                  <c:v>35.000000000000149</c:v>
                </c:pt>
                <c:pt idx="702">
                  <c:v>35.050000000000146</c:v>
                </c:pt>
                <c:pt idx="703">
                  <c:v>35.100000000000144</c:v>
                </c:pt>
                <c:pt idx="704">
                  <c:v>35.150000000000141</c:v>
                </c:pt>
                <c:pt idx="705">
                  <c:v>35.200000000000138</c:v>
                </c:pt>
                <c:pt idx="706">
                  <c:v>35.250000000000135</c:v>
                </c:pt>
                <c:pt idx="707">
                  <c:v>35.300000000000132</c:v>
                </c:pt>
                <c:pt idx="708">
                  <c:v>35.350000000000129</c:v>
                </c:pt>
                <c:pt idx="709">
                  <c:v>35.400000000000126</c:v>
                </c:pt>
                <c:pt idx="710">
                  <c:v>35.450000000000124</c:v>
                </c:pt>
                <c:pt idx="711">
                  <c:v>35.500000000000121</c:v>
                </c:pt>
                <c:pt idx="712">
                  <c:v>35.550000000000118</c:v>
                </c:pt>
                <c:pt idx="713">
                  <c:v>35.600000000000115</c:v>
                </c:pt>
                <c:pt idx="714">
                  <c:v>35.650000000000112</c:v>
                </c:pt>
                <c:pt idx="715">
                  <c:v>35.700000000000109</c:v>
                </c:pt>
                <c:pt idx="716">
                  <c:v>35.750000000000107</c:v>
                </c:pt>
                <c:pt idx="717">
                  <c:v>35.800000000000104</c:v>
                </c:pt>
                <c:pt idx="718">
                  <c:v>35.850000000000101</c:v>
                </c:pt>
                <c:pt idx="719">
                  <c:v>35.900000000000098</c:v>
                </c:pt>
                <c:pt idx="720">
                  <c:v>35.950000000000095</c:v>
                </c:pt>
                <c:pt idx="721">
                  <c:v>36.000000000000092</c:v>
                </c:pt>
                <c:pt idx="722">
                  <c:v>36.05000000000009</c:v>
                </c:pt>
                <c:pt idx="723">
                  <c:v>36.100000000000087</c:v>
                </c:pt>
                <c:pt idx="724">
                  <c:v>36.150000000000084</c:v>
                </c:pt>
                <c:pt idx="725">
                  <c:v>36.200000000000081</c:v>
                </c:pt>
                <c:pt idx="726">
                  <c:v>36.250000000000078</c:v>
                </c:pt>
                <c:pt idx="727">
                  <c:v>36.300000000000075</c:v>
                </c:pt>
                <c:pt idx="728">
                  <c:v>36.350000000000072</c:v>
                </c:pt>
                <c:pt idx="729">
                  <c:v>36.40000000000007</c:v>
                </c:pt>
                <c:pt idx="730">
                  <c:v>36.450000000000067</c:v>
                </c:pt>
                <c:pt idx="731">
                  <c:v>36.500000000000064</c:v>
                </c:pt>
                <c:pt idx="732">
                  <c:v>36.550000000000061</c:v>
                </c:pt>
                <c:pt idx="733">
                  <c:v>36.600000000000058</c:v>
                </c:pt>
                <c:pt idx="734">
                  <c:v>36.650000000000055</c:v>
                </c:pt>
                <c:pt idx="735">
                  <c:v>36.700000000000053</c:v>
                </c:pt>
                <c:pt idx="736">
                  <c:v>36.75000000000005</c:v>
                </c:pt>
                <c:pt idx="737">
                  <c:v>36.800000000000047</c:v>
                </c:pt>
                <c:pt idx="738">
                  <c:v>36.850000000000044</c:v>
                </c:pt>
                <c:pt idx="739">
                  <c:v>36.900000000000041</c:v>
                </c:pt>
                <c:pt idx="740">
                  <c:v>36.950000000000038</c:v>
                </c:pt>
                <c:pt idx="741">
                  <c:v>37.000000000000036</c:v>
                </c:pt>
                <c:pt idx="742">
                  <c:v>37.050000000000033</c:v>
                </c:pt>
                <c:pt idx="743">
                  <c:v>37.10000000000003</c:v>
                </c:pt>
                <c:pt idx="744">
                  <c:v>37.150000000000027</c:v>
                </c:pt>
                <c:pt idx="745">
                  <c:v>37.200000000000024</c:v>
                </c:pt>
                <c:pt idx="746">
                  <c:v>37.250000000000021</c:v>
                </c:pt>
                <c:pt idx="747">
                  <c:v>37.300000000000018</c:v>
                </c:pt>
                <c:pt idx="748">
                  <c:v>37.350000000000016</c:v>
                </c:pt>
                <c:pt idx="749">
                  <c:v>37.400000000000013</c:v>
                </c:pt>
                <c:pt idx="750">
                  <c:v>37.45000000000001</c:v>
                </c:pt>
                <c:pt idx="751">
                  <c:v>37.500000000000007</c:v>
                </c:pt>
                <c:pt idx="752">
                  <c:v>37.550000000000004</c:v>
                </c:pt>
                <c:pt idx="753">
                  <c:v>37.6</c:v>
                </c:pt>
                <c:pt idx="754">
                  <c:v>37.65</c:v>
                </c:pt>
                <c:pt idx="755">
                  <c:v>37.699999999999996</c:v>
                </c:pt>
                <c:pt idx="756">
                  <c:v>37.749999999999993</c:v>
                </c:pt>
                <c:pt idx="757">
                  <c:v>37.79999999999999</c:v>
                </c:pt>
                <c:pt idx="758">
                  <c:v>37.849999999999987</c:v>
                </c:pt>
                <c:pt idx="759">
                  <c:v>37.899999999999984</c:v>
                </c:pt>
                <c:pt idx="760">
                  <c:v>37.949999999999982</c:v>
                </c:pt>
                <c:pt idx="761">
                  <c:v>37.999999999999979</c:v>
                </c:pt>
                <c:pt idx="762">
                  <c:v>38.049999999999976</c:v>
                </c:pt>
                <c:pt idx="763">
                  <c:v>38.099999999999973</c:v>
                </c:pt>
                <c:pt idx="764">
                  <c:v>38.14999999999997</c:v>
                </c:pt>
                <c:pt idx="765">
                  <c:v>38.199999999999967</c:v>
                </c:pt>
                <c:pt idx="766">
                  <c:v>38.249999999999964</c:v>
                </c:pt>
                <c:pt idx="767">
                  <c:v>38.299999999999962</c:v>
                </c:pt>
                <c:pt idx="768">
                  <c:v>38.349999999999959</c:v>
                </c:pt>
                <c:pt idx="769">
                  <c:v>38.399999999999956</c:v>
                </c:pt>
                <c:pt idx="770">
                  <c:v>38.449999999999953</c:v>
                </c:pt>
                <c:pt idx="771">
                  <c:v>38.49999999999995</c:v>
                </c:pt>
                <c:pt idx="772">
                  <c:v>38.549999999999947</c:v>
                </c:pt>
                <c:pt idx="773">
                  <c:v>38.599999999999945</c:v>
                </c:pt>
                <c:pt idx="774">
                  <c:v>38.649999999999942</c:v>
                </c:pt>
                <c:pt idx="775">
                  <c:v>38.699999999999939</c:v>
                </c:pt>
                <c:pt idx="776">
                  <c:v>38.749999999999936</c:v>
                </c:pt>
                <c:pt idx="777">
                  <c:v>38.799999999999933</c:v>
                </c:pt>
                <c:pt idx="778">
                  <c:v>38.84999999999993</c:v>
                </c:pt>
                <c:pt idx="779">
                  <c:v>38.899999999999928</c:v>
                </c:pt>
                <c:pt idx="780">
                  <c:v>38.949999999999925</c:v>
                </c:pt>
                <c:pt idx="781">
                  <c:v>38.999999999999922</c:v>
                </c:pt>
                <c:pt idx="782">
                  <c:v>39.049999999999919</c:v>
                </c:pt>
                <c:pt idx="783">
                  <c:v>39.099999999999916</c:v>
                </c:pt>
                <c:pt idx="784">
                  <c:v>39.149999999999913</c:v>
                </c:pt>
                <c:pt idx="785">
                  <c:v>39.19999999999991</c:v>
                </c:pt>
                <c:pt idx="786">
                  <c:v>39.249999999999908</c:v>
                </c:pt>
                <c:pt idx="787">
                  <c:v>39.299999999999905</c:v>
                </c:pt>
                <c:pt idx="788">
                  <c:v>39.349999999999902</c:v>
                </c:pt>
                <c:pt idx="789">
                  <c:v>39.399999999999899</c:v>
                </c:pt>
                <c:pt idx="790">
                  <c:v>39.449999999999896</c:v>
                </c:pt>
                <c:pt idx="791">
                  <c:v>39.499999999999893</c:v>
                </c:pt>
                <c:pt idx="792">
                  <c:v>39.549999999999891</c:v>
                </c:pt>
                <c:pt idx="793">
                  <c:v>39.599999999999888</c:v>
                </c:pt>
                <c:pt idx="794">
                  <c:v>39.649999999999885</c:v>
                </c:pt>
                <c:pt idx="795">
                  <c:v>39.699999999999882</c:v>
                </c:pt>
                <c:pt idx="796">
                  <c:v>39.749999999999879</c:v>
                </c:pt>
                <c:pt idx="797">
                  <c:v>39.799999999999876</c:v>
                </c:pt>
                <c:pt idx="798">
                  <c:v>39.849999999999874</c:v>
                </c:pt>
                <c:pt idx="799">
                  <c:v>39.899999999999871</c:v>
                </c:pt>
                <c:pt idx="800">
                  <c:v>39.949999999999868</c:v>
                </c:pt>
                <c:pt idx="801">
                  <c:v>39.999999999999865</c:v>
                </c:pt>
              </c:numCache>
            </c:numRef>
          </c:xVal>
          <c:yVal>
            <c:numRef>
              <c:f>Data!$B$22:$AFC$22</c:f>
              <c:numCache>
                <c:formatCode>General</c:formatCode>
                <c:ptCount val="834"/>
                <c:pt idx="1">
                  <c:v>0</c:v>
                </c:pt>
                <c:pt idx="2">
                  <c:v>0.70007422194922198</c:v>
                </c:pt>
                <c:pt idx="3">
                  <c:v>1.400146405561876</c:v>
                </c:pt>
                <c:pt idx="4">
                  <c:v>2.1002124741885648</c:v>
                </c:pt>
                <c:pt idx="5">
                  <c:v>2.8002683512867179</c:v>
                </c:pt>
                <c:pt idx="6">
                  <c:v>3.5003099605155423</c:v>
                </c:pt>
                <c:pt idx="7">
                  <c:v>4.2003332258309678</c:v>
                </c:pt>
                <c:pt idx="8">
                  <c:v>4.9003340715805761</c:v>
                </c:pt>
                <c:pt idx="9">
                  <c:v>5.6003084225985145</c:v>
                </c:pt>
                <c:pt idx="10">
                  <c:v>6.3002522043003832</c:v>
                </c:pt>
                <c:pt idx="11">
                  <c:v>7.0001613427781004</c:v>
                </c:pt>
                <c:pt idx="12">
                  <c:v>7.7000317648947298</c:v>
                </c:pt>
                <c:pt idx="13">
                  <c:v>8.3998593983792755</c:v>
                </c:pt>
                <c:pt idx="14">
                  <c:v>9.0996401719214344</c:v>
                </c:pt>
                <c:pt idx="15">
                  <c:v>9.7993700152662981</c:v>
                </c:pt>
                <c:pt idx="16">
                  <c:v>10.499044859309011</c:v>
                </c:pt>
                <c:pt idx="17">
                  <c:v>11.19866063618937</c:v>
                </c:pt>
                <c:pt idx="18">
                  <c:v>11.89821327938636</c:v>
                </c:pt>
                <c:pt idx="19">
                  <c:v>12.597698723812629</c:v>
                </c:pt>
                <c:pt idx="20">
                  <c:v>13.297112905908897</c:v>
                </c:pt>
                <c:pt idx="21">
                  <c:v>13.996451763738282</c:v>
                </c:pt>
                <c:pt idx="22">
                  <c:v>14.69571123708055</c:v>
                </c:pt>
                <c:pt idx="23">
                  <c:v>15.39488726752629</c:v>
                </c:pt>
                <c:pt idx="24">
                  <c:v>16.093975798570984</c:v>
                </c:pt>
                <c:pt idx="25">
                  <c:v>16.604491254414981</c:v>
                </c:pt>
                <c:pt idx="26">
                  <c:v>17.128400249767267</c:v>
                </c:pt>
                <c:pt idx="27">
                  <c:v>17.652235743459517</c:v>
                </c:pt>
                <c:pt idx="28">
                  <c:v>18.189458428967153</c:v>
                </c:pt>
                <c:pt idx="29">
                  <c:v>18.740063999077076</c:v>
                </c:pt>
                <c:pt idx="30">
                  <c:v>19.290585001974623</c:v>
                </c:pt>
                <c:pt idx="31">
                  <c:v>19.84101892949742</c:v>
                </c:pt>
                <c:pt idx="32">
                  <c:v>20.418289206672224</c:v>
                </c:pt>
                <c:pt idx="33">
                  <c:v>21.008925792672539</c:v>
                </c:pt>
                <c:pt idx="34">
                  <c:v>21.599460614757884</c:v>
                </c:pt>
                <c:pt idx="35">
                  <c:v>22.189890789472184</c:v>
                </c:pt>
                <c:pt idx="36">
                  <c:v>22.780213435391182</c:v>
                </c:pt>
                <c:pt idx="37">
                  <c:v>23.383888638985155</c:v>
                </c:pt>
                <c:pt idx="38">
                  <c:v>24.000910905178834</c:v>
                </c:pt>
                <c:pt idx="39">
                  <c:v>24.617811573043411</c:v>
                </c:pt>
                <c:pt idx="40">
                  <c:v>25.234587500687763</c:v>
                </c:pt>
                <c:pt idx="41">
                  <c:v>25.85123554875214</c:v>
                </c:pt>
                <c:pt idx="42">
                  <c:v>26.467752580471732</c:v>
                </c:pt>
                <c:pt idx="43">
                  <c:v>27.084135461740097</c:v>
                </c:pt>
                <c:pt idx="44">
                  <c:v>27.700381061172482</c:v>
                </c:pt>
                <c:pt idx="45">
                  <c:v>28.316486250169032</c:v>
                </c:pt>
                <c:pt idx="46">
                  <c:v>28.932447902977877</c:v>
                </c:pt>
                <c:pt idx="47">
                  <c:v>29.548262896758089</c:v>
                </c:pt>
                <c:pt idx="48">
                  <c:v>30.16392811164253</c:v>
                </c:pt>
                <c:pt idx="49">
                  <c:v>30.779440430800555</c:v>
                </c:pt>
                <c:pt idx="50">
                  <c:v>31.394796740500585</c:v>
                </c:pt>
                <c:pt idx="51">
                  <c:v>32.00999393017257</c:v>
                </c:pt>
                <c:pt idx="52">
                  <c:v>32.625028892470276</c:v>
                </c:pt>
                <c:pt idx="53">
                  <c:v>33.239898523333473</c:v>
                </c:pt>
                <c:pt idx="54">
                  <c:v>33.854599722049961</c:v>
                </c:pt>
                <c:pt idx="55">
                  <c:v>34.469129391317459</c:v>
                </c:pt>
                <c:pt idx="56">
                  <c:v>35.083484437305337</c:v>
                </c:pt>
                <c:pt idx="57">
                  <c:v>35.697661769716206</c:v>
                </c:pt>
                <c:pt idx="58">
                  <c:v>36.311658301847359</c:v>
                </c:pt>
                <c:pt idx="59">
                  <c:v>36.92547095065207</c:v>
                </c:pt>
                <c:pt idx="60">
                  <c:v>37.5390966368007</c:v>
                </c:pt>
                <c:pt idx="61">
                  <c:v>38.152532284741682</c:v>
                </c:pt>
                <c:pt idx="62">
                  <c:v>38.765774822762324</c:v>
                </c:pt>
                <c:pt idx="63">
                  <c:v>39.378821183049446</c:v>
                </c:pt>
                <c:pt idx="64">
                  <c:v>39.991668301749868</c:v>
                </c:pt>
                <c:pt idx="65">
                  <c:v>40.59085015322399</c:v>
                </c:pt>
                <c:pt idx="66">
                  <c:v>41.189831193831679</c:v>
                </c:pt>
                <c:pt idx="67">
                  <c:v>41.788608506063234</c:v>
                </c:pt>
                <c:pt idx="68">
                  <c:v>42.373716210617857</c:v>
                </c:pt>
                <c:pt idx="69">
                  <c:v>42.958619109838693</c:v>
                </c:pt>
                <c:pt idx="70">
                  <c:v>43.529851463434071</c:v>
                </c:pt>
                <c:pt idx="71">
                  <c:v>44.100878342148505</c:v>
                </c:pt>
                <c:pt idx="72">
                  <c:v>44.658234141340657</c:v>
                </c:pt>
                <c:pt idx="73">
                  <c:v>45.201921227874458</c:v>
                </c:pt>
                <c:pt idx="74">
                  <c:v>45.597080236283617</c:v>
                </c:pt>
                <c:pt idx="75">
                  <c:v>45.992090020003751</c:v>
                </c:pt>
                <c:pt idx="76">
                  <c:v>46.386949337265058</c:v>
                </c:pt>
                <c:pt idx="77">
                  <c:v>46.781656948247786</c:v>
                </c:pt>
                <c:pt idx="78">
                  <c:v>47.176211615097223</c:v>
                </c:pt>
                <c:pt idx="79">
                  <c:v>47.570612101938636</c:v>
                </c:pt>
                <c:pt idx="80">
                  <c:v>47.96485717489216</c:v>
                </c:pt>
                <c:pt idx="81">
                  <c:v>48.358945602087623</c:v>
                </c:pt>
                <c:pt idx="82">
                  <c:v>48.752876153679331</c:v>
                </c:pt>
                <c:pt idx="83">
                  <c:v>49.146647601860785</c:v>
                </c:pt>
                <c:pt idx="84">
                  <c:v>49.540258720879351</c:v>
                </c:pt>
                <c:pt idx="85">
                  <c:v>49.93370828705087</c:v>
                </c:pt>
                <c:pt idx="86">
                  <c:v>50.32699507877421</c:v>
                </c:pt>
                <c:pt idx="87">
                  <c:v>50.720117876545771</c:v>
                </c:pt>
                <c:pt idx="88">
                  <c:v>51.113075462973924</c:v>
                </c:pt>
                <c:pt idx="89">
                  <c:v>51.505866622793398</c:v>
                </c:pt>
                <c:pt idx="90">
                  <c:v>51.898490142879602</c:v>
                </c:pt>
                <c:pt idx="91">
                  <c:v>52.290944812262907</c:v>
                </c:pt>
                <c:pt idx="92">
                  <c:v>52.683229422142851</c:v>
                </c:pt>
                <c:pt idx="93">
                  <c:v>53.075342765902292</c:v>
                </c:pt>
                <c:pt idx="94">
                  <c:v>53.467283639121497</c:v>
                </c:pt>
                <c:pt idx="95">
                  <c:v>53.8590508395922</c:v>
                </c:pt>
                <c:pt idx="96">
                  <c:v>54.250643167331553</c:v>
                </c:pt>
                <c:pt idx="97">
                  <c:v>54.642059424596056</c:v>
                </c:pt>
                <c:pt idx="98">
                  <c:v>55.033298415895423</c:v>
                </c:pt>
                <c:pt idx="99">
                  <c:v>55.424358948006358</c:v>
                </c:pt>
                <c:pt idx="100">
                  <c:v>55.815239829986304</c:v>
                </c:pt>
                <c:pt idx="101">
                  <c:v>56.20593987318712</c:v>
                </c:pt>
                <c:pt idx="102">
                  <c:v>56.596457891268685</c:v>
                </c:pt>
                <c:pt idx="103">
                  <c:v>56.986792700212462</c:v>
                </c:pt>
                <c:pt idx="104">
                  <c:v>57.376943118334985</c:v>
                </c:pt>
                <c:pt idx="105">
                  <c:v>57.766907966301282</c:v>
                </c:pt>
                <c:pt idx="106">
                  <c:v>58.156686067138253</c:v>
                </c:pt>
                <c:pt idx="107">
                  <c:v>58.546276246247956</c:v>
                </c:pt>
                <c:pt idx="108">
                  <c:v>58.935677331420862</c:v>
                </c:pt>
                <c:pt idx="109">
                  <c:v>59.324888152849034</c:v>
                </c:pt>
                <c:pt idx="110">
                  <c:v>59.713907543139229</c:v>
                </c:pt>
                <c:pt idx="111">
                  <c:v>60.102734337325948</c:v>
                </c:pt>
                <c:pt idx="112">
                  <c:v>60.491367372884433</c:v>
                </c:pt>
                <c:pt idx="113">
                  <c:v>60.879805489743582</c:v>
                </c:pt>
                <c:pt idx="114">
                  <c:v>61.268047530298809</c:v>
                </c:pt>
                <c:pt idx="115">
                  <c:v>61.647317193540303</c:v>
                </c:pt>
                <c:pt idx="116">
                  <c:v>62.026392972767404</c:v>
                </c:pt>
                <c:pt idx="117">
                  <c:v>62.40527377150827</c:v>
                </c:pt>
                <c:pt idx="118">
                  <c:v>62.783958495694243</c:v>
                </c:pt>
                <c:pt idx="119">
                  <c:v>63.162446053671488</c:v>
                </c:pt>
                <c:pt idx="120">
                  <c:v>63.540735356212544</c:v>
                </c:pt>
                <c:pt idx="121">
                  <c:v>63.910050170643302</c:v>
                </c:pt>
                <c:pt idx="122">
                  <c:v>64.279169223716295</c:v>
                </c:pt>
                <c:pt idx="123">
                  <c:v>64.648091485582469</c:v>
                </c:pt>
                <c:pt idx="124">
                  <c:v>65.016815928749736</c:v>
                </c:pt>
                <c:pt idx="125">
                  <c:v>65.385341528093363</c:v>
                </c:pt>
                <c:pt idx="126">
                  <c:v>65.753667260866294</c:v>
                </c:pt>
                <c:pt idx="127">
                  <c:v>66.113016960824936</c:v>
                </c:pt>
                <c:pt idx="128">
                  <c:v>66.472169581898982</c:v>
                </c:pt>
                <c:pt idx="129">
                  <c:v>66.831124158937513</c:v>
                </c:pt>
                <c:pt idx="130">
                  <c:v>67.189879729092439</c:v>
                </c:pt>
                <c:pt idx="131">
                  <c:v>67.539660185943205</c:v>
                </c:pt>
                <c:pt idx="132">
                  <c:v>67.889244647298383</c:v>
                </c:pt>
                <c:pt idx="133">
                  <c:v>68.238632206162734</c:v>
                </c:pt>
                <c:pt idx="134">
                  <c:v>68.579046811881099</c:v>
                </c:pt>
                <c:pt idx="135">
                  <c:v>68.919267713805382</c:v>
                </c:pt>
                <c:pt idx="136">
                  <c:v>69.25929405907543</c:v>
                </c:pt>
                <c:pt idx="137">
                  <c:v>69.599124996966921</c:v>
                </c:pt>
                <c:pt idx="138">
                  <c:v>69.859782726093769</c:v>
                </c:pt>
                <c:pt idx="139">
                  <c:v>70.120289271652936</c:v>
                </c:pt>
                <c:pt idx="140">
                  <c:v>70.380644156679935</c:v>
                </c:pt>
                <c:pt idx="141">
                  <c:v>70.640846905472287</c:v>
                </c:pt>
                <c:pt idx="142">
                  <c:v>70.900897043592366</c:v>
                </c:pt>
                <c:pt idx="143">
                  <c:v>71.160794097870166</c:v>
                </c:pt>
                <c:pt idx="144">
                  <c:v>71.420537596406106</c:v>
                </c:pt>
                <c:pt idx="145">
                  <c:v>71.680127068573753</c:v>
                </c:pt>
                <c:pt idx="146">
                  <c:v>71.939562045022569</c:v>
                </c:pt>
                <c:pt idx="147">
                  <c:v>72.198842057680622</c:v>
                </c:pt>
                <c:pt idx="148">
                  <c:v>72.457966639757259</c:v>
                </c:pt>
                <c:pt idx="149">
                  <c:v>72.716935325745823</c:v>
                </c:pt>
                <c:pt idx="150">
                  <c:v>72.975747651426232</c:v>
                </c:pt>
                <c:pt idx="151">
                  <c:v>73.23440315386766</c:v>
                </c:pt>
                <c:pt idx="152">
                  <c:v>73.492901371431088</c:v>
                </c:pt>
                <c:pt idx="153">
                  <c:v>73.751241843771936</c:v>
                </c:pt>
                <c:pt idx="154">
                  <c:v>74.009424111842591</c:v>
                </c:pt>
                <c:pt idx="155">
                  <c:v>74.267447717894953</c:v>
                </c:pt>
                <c:pt idx="156">
                  <c:v>74.525312205482962</c:v>
                </c:pt>
                <c:pt idx="157">
                  <c:v>74.783017119465086</c:v>
                </c:pt>
                <c:pt idx="158">
                  <c:v>75.040562006006795</c:v>
                </c:pt>
                <c:pt idx="159">
                  <c:v>75.297946412583016</c:v>
                </c:pt>
                <c:pt idx="160">
                  <c:v>75.555169887980554</c:v>
                </c:pt>
                <c:pt idx="161">
                  <c:v>75.812231982300517</c:v>
                </c:pt>
                <c:pt idx="162">
                  <c:v>76.069132246960692</c:v>
                </c:pt>
                <c:pt idx="163">
                  <c:v>76.325870234697916</c:v>
                </c:pt>
                <c:pt idx="164">
                  <c:v>76.582445499570426</c:v>
                </c:pt>
                <c:pt idx="165">
                  <c:v>76.838857596960167</c:v>
                </c:pt>
                <c:pt idx="166">
                  <c:v>77.095106083575104</c:v>
                </c:pt>
                <c:pt idx="167">
                  <c:v>77.351190517451514</c:v>
                </c:pt>
                <c:pt idx="168">
                  <c:v>77.607110457956196</c:v>
                </c:pt>
                <c:pt idx="169">
                  <c:v>77.862865465788772</c:v>
                </c:pt>
                <c:pt idx="170">
                  <c:v>78.118455102983859</c:v>
                </c:pt>
                <c:pt idx="171">
                  <c:v>78.373878932913286</c:v>
                </c:pt>
                <c:pt idx="172">
                  <c:v>78.629136520288228</c:v>
                </c:pt>
                <c:pt idx="173">
                  <c:v>78.884227431161406</c:v>
                </c:pt>
                <c:pt idx="174">
                  <c:v>79.13915123292918</c:v>
                </c:pt>
                <c:pt idx="175">
                  <c:v>79.393907494333675</c:v>
                </c:pt>
                <c:pt idx="176">
                  <c:v>79.648495785464846</c:v>
                </c:pt>
                <c:pt idx="177">
                  <c:v>79.90291567776255</c:v>
                </c:pt>
                <c:pt idx="178">
                  <c:v>80.157166744018596</c:v>
                </c:pt>
                <c:pt idx="179">
                  <c:v>80.411248558378759</c:v>
                </c:pt>
                <c:pt idx="180">
                  <c:v>80.665160696344785</c:v>
                </c:pt>
                <c:pt idx="181">
                  <c:v>80.918902734776339</c:v>
                </c:pt>
                <c:pt idx="182">
                  <c:v>81.172474251893007</c:v>
                </c:pt>
                <c:pt idx="183">
                  <c:v>81.425874827276189</c:v>
                </c:pt>
                <c:pt idx="184">
                  <c:v>81.679104041871028</c:v>
                </c:pt>
                <c:pt idx="185">
                  <c:v>81.932161477988302</c:v>
                </c:pt>
                <c:pt idx="186">
                  <c:v>82.185046719306285</c:v>
                </c:pt>
                <c:pt idx="187">
                  <c:v>82.437759350872597</c:v>
                </c:pt>
                <c:pt idx="188">
                  <c:v>82.690298959106016</c:v>
                </c:pt>
                <c:pt idx="189">
                  <c:v>82.942665131798321</c:v>
                </c:pt>
                <c:pt idx="190">
                  <c:v>83.194857458116033</c:v>
                </c:pt>
                <c:pt idx="191">
                  <c:v>83.446875528602192</c:v>
                </c:pt>
                <c:pt idx="192">
                  <c:v>83.698718935178093</c:v>
                </c:pt>
                <c:pt idx="193">
                  <c:v>83.950387271145004</c:v>
                </c:pt>
                <c:pt idx="194">
                  <c:v>84.20188013118586</c:v>
                </c:pt>
                <c:pt idx="195">
                  <c:v>84.453197111366947</c:v>
                </c:pt>
                <c:pt idx="196">
                  <c:v>84.704337809139545</c:v>
                </c:pt>
                <c:pt idx="197">
                  <c:v>84.955301823341557</c:v>
                </c:pt>
                <c:pt idx="198">
                  <c:v>85.206088754199129</c:v>
                </c:pt>
                <c:pt idx="199">
                  <c:v>85.456698203328216</c:v>
                </c:pt>
                <c:pt idx="200">
                  <c:v>85.707129773736185</c:v>
                </c:pt>
                <c:pt idx="201">
                  <c:v>85.957383069823322</c:v>
                </c:pt>
                <c:pt idx="202">
                  <c:v>86.20745769738437</c:v>
                </c:pt>
                <c:pt idx="203">
                  <c:v>86.457353263610059</c:v>
                </c:pt>
                <c:pt idx="204">
                  <c:v>86.70706937708853</c:v>
                </c:pt>
                <c:pt idx="205">
                  <c:v>86.956605647806839</c:v>
                </c:pt>
                <c:pt idx="206">
                  <c:v>87.205961687152396</c:v>
                </c:pt>
                <c:pt idx="207">
                  <c:v>87.455137107914339</c:v>
                </c:pt>
                <c:pt idx="208">
                  <c:v>87.704131524284975</c:v>
                </c:pt>
                <c:pt idx="209">
                  <c:v>87.946840116459811</c:v>
                </c:pt>
                <c:pt idx="210">
                  <c:v>88.189371402635302</c:v>
                </c:pt>
                <c:pt idx="211">
                  <c:v>88.431725022884748</c:v>
                </c:pt>
                <c:pt idx="212">
                  <c:v>88.673900618619285</c:v>
                </c:pt>
                <c:pt idx="213">
                  <c:v>88.91589783258901</c:v>
                </c:pt>
                <c:pt idx="214">
                  <c:v>89.15771630888409</c:v>
                </c:pt>
                <c:pt idx="215">
                  <c:v>89.399355692935842</c:v>
                </c:pt>
                <c:pt idx="216">
                  <c:v>89.640815631517796</c:v>
                </c:pt>
                <c:pt idx="217">
                  <c:v>89.88209577274678</c:v>
                </c:pt>
                <c:pt idx="218">
                  <c:v>90.12319576608391</c:v>
                </c:pt>
                <c:pt idx="219">
                  <c:v>90.364115262335645</c:v>
                </c:pt>
                <c:pt idx="220">
                  <c:v>90.604853913654722</c:v>
                </c:pt>
                <c:pt idx="221">
                  <c:v>90.845411373541182</c:v>
                </c:pt>
                <c:pt idx="222">
                  <c:v>91.085787296843307</c:v>
                </c:pt>
                <c:pt idx="223">
                  <c:v>91.319876904357216</c:v>
                </c:pt>
                <c:pt idx="224">
                  <c:v>91.553788926095365</c:v>
                </c:pt>
                <c:pt idx="225">
                  <c:v>91.787523041488924</c:v>
                </c:pt>
                <c:pt idx="226">
                  <c:v>92.021078931250386</c:v>
                </c:pt>
                <c:pt idx="227">
                  <c:v>92.254456277374302</c:v>
                </c:pt>
                <c:pt idx="228">
                  <c:v>92.48765476313794</c:v>
                </c:pt>
                <c:pt idx="229">
                  <c:v>92.720674073102046</c:v>
                </c:pt>
                <c:pt idx="230">
                  <c:v>92.953513893111449</c:v>
                </c:pt>
                <c:pt idx="231">
                  <c:v>93.18617391029575</c:v>
                </c:pt>
                <c:pt idx="232">
                  <c:v>93.418653813069952</c:v>
                </c:pt>
                <c:pt idx="233">
                  <c:v>93.650953291135068</c:v>
                </c:pt>
                <c:pt idx="234">
                  <c:v>93.883072035478719</c:v>
                </c:pt>
                <c:pt idx="235">
                  <c:v>94.115009738375733</c:v>
                </c:pt>
                <c:pt idx="236">
                  <c:v>94.34676609338868</c:v>
                </c:pt>
                <c:pt idx="237">
                  <c:v>94.578340795368476</c:v>
                </c:pt>
                <c:pt idx="238">
                  <c:v>94.803629105053531</c:v>
                </c:pt>
                <c:pt idx="239">
                  <c:v>95.02873996923077</c:v>
                </c:pt>
                <c:pt idx="240">
                  <c:v>95.253673105984134</c:v>
                </c:pt>
                <c:pt idx="241">
                  <c:v>95.478428234617695</c:v>
                </c:pt>
                <c:pt idx="242">
                  <c:v>95.703005075656037</c:v>
                </c:pt>
                <c:pt idx="243">
                  <c:v>95.927403350844585</c:v>
                </c:pt>
                <c:pt idx="244">
                  <c:v>96.151622783149918</c:v>
                </c:pt>
                <c:pt idx="245">
                  <c:v>96.375663096760107</c:v>
                </c:pt>
                <c:pt idx="246">
                  <c:v>96.593419581683634</c:v>
                </c:pt>
                <c:pt idx="247">
                  <c:v>96.811001304789599</c:v>
                </c:pt>
                <c:pt idx="248">
                  <c:v>97.028408012387985</c:v>
                </c:pt>
                <c:pt idx="249">
                  <c:v>97.245639451942381</c:v>
                </c:pt>
                <c:pt idx="250">
                  <c:v>97.462695372070144</c:v>
                </c:pt>
                <c:pt idx="251">
                  <c:v>97.679575522542521</c:v>
                </c:pt>
                <c:pt idx="252">
                  <c:v>97.89627965428474</c:v>
                </c:pt>
                <c:pt idx="253">
                  <c:v>98.106703083974821</c:v>
                </c:pt>
                <c:pt idx="254">
                  <c:v>98.316954981922805</c:v>
                </c:pt>
                <c:pt idx="255">
                  <c:v>98.527035120103619</c:v>
                </c:pt>
                <c:pt idx="256">
                  <c:v>98.736943271579023</c:v>
                </c:pt>
                <c:pt idx="257">
                  <c:v>98.946679210497564</c:v>
                </c:pt>
                <c:pt idx="258">
                  <c:v>99.156242712094553</c:v>
                </c:pt>
                <c:pt idx="259">
                  <c:v>99.365633552691989</c:v>
                </c:pt>
                <c:pt idx="260">
                  <c:v>99.574851509698519</c:v>
                </c:pt>
                <c:pt idx="261">
                  <c:v>99.783896361609308</c:v>
                </c:pt>
                <c:pt idx="262">
                  <c:v>99.952754259320471</c:v>
                </c:pt>
                <c:pt idx="263">
                  <c:v>100.12147188636403</c:v>
                </c:pt>
                <c:pt idx="264">
                  <c:v>100.29004912238824</c:v>
                </c:pt>
                <c:pt idx="265">
                  <c:v>100.45848584773228</c:v>
                </c:pt>
                <c:pt idx="266">
                  <c:v>100.62678194342591</c:v>
                </c:pt>
                <c:pt idx="267">
                  <c:v>100.79493729118909</c:v>
                </c:pt>
                <c:pt idx="268">
                  <c:v>100.9629517734315</c:v>
                </c:pt>
                <c:pt idx="269">
                  <c:v>101.1308252732522</c:v>
                </c:pt>
                <c:pt idx="270">
                  <c:v>101.29855767443917</c:v>
                </c:pt>
                <c:pt idx="271">
                  <c:v>101.46614886146888</c:v>
                </c:pt>
                <c:pt idx="272">
                  <c:v>101.63359871950593</c:v>
                </c:pt>
                <c:pt idx="273">
                  <c:v>101.80090713440252</c:v>
                </c:pt>
                <c:pt idx="274">
                  <c:v>101.96807399269809</c:v>
                </c:pt>
                <c:pt idx="275">
                  <c:v>102.13509918161883</c:v>
                </c:pt>
                <c:pt idx="276">
                  <c:v>102.3019825890772</c:v>
                </c:pt>
                <c:pt idx="277">
                  <c:v>102.46872410367156</c:v>
                </c:pt>
                <c:pt idx="278">
                  <c:v>102.63532361468563</c:v>
                </c:pt>
                <c:pt idx="279">
                  <c:v>102.80178101208806</c:v>
                </c:pt>
                <c:pt idx="280">
                  <c:v>102.96809618653192</c:v>
                </c:pt>
                <c:pt idx="281">
                  <c:v>103.13426902935427</c:v>
                </c:pt>
                <c:pt idx="282">
                  <c:v>103.30029943257561</c:v>
                </c:pt>
                <c:pt idx="283">
                  <c:v>103.46618728889946</c:v>
                </c:pt>
                <c:pt idx="284">
                  <c:v>103.63193249171179</c:v>
                </c:pt>
                <c:pt idx="285">
                  <c:v>103.79753493508059</c:v>
                </c:pt>
                <c:pt idx="286">
                  <c:v>103.96299451375529</c:v>
                </c:pt>
                <c:pt idx="287">
                  <c:v>104.12831112316628</c:v>
                </c:pt>
                <c:pt idx="288">
                  <c:v>104.29348465942444</c:v>
                </c:pt>
                <c:pt idx="289">
                  <c:v>104.4585150193205</c:v>
                </c:pt>
                <c:pt idx="290">
                  <c:v>104.62340210032463</c:v>
                </c:pt>
                <c:pt idx="291">
                  <c:v>104.78814580058581</c:v>
                </c:pt>
                <c:pt idx="292">
                  <c:v>104.95274601893135</c:v>
                </c:pt>
                <c:pt idx="293">
                  <c:v>105.11720265486633</c:v>
                </c:pt>
                <c:pt idx="294">
                  <c:v>105.28151560857302</c:v>
                </c:pt>
                <c:pt idx="295">
                  <c:v>105.44568478091034</c:v>
                </c:pt>
                <c:pt idx="296">
                  <c:v>105.60971007341331</c:v>
                </c:pt>
                <c:pt idx="297">
                  <c:v>105.77359138829249</c:v>
                </c:pt>
                <c:pt idx="298">
                  <c:v>105.93732862843335</c:v>
                </c:pt>
                <c:pt idx="299">
                  <c:v>106.10092169739575</c:v>
                </c:pt>
                <c:pt idx="300">
                  <c:v>106.26437049941335</c:v>
                </c:pt>
                <c:pt idx="301">
                  <c:v>106.42767493939297</c:v>
                </c:pt>
                <c:pt idx="302">
                  <c:v>106.59083492291408</c:v>
                </c:pt>
                <c:pt idx="303">
                  <c:v>106.75385035622811</c:v>
                </c:pt>
                <c:pt idx="304">
                  <c:v>106.91672114625791</c:v>
                </c:pt>
                <c:pt idx="305">
                  <c:v>107.07944720059713</c:v>
                </c:pt>
                <c:pt idx="306">
                  <c:v>107.24202842750955</c:v>
                </c:pt>
                <c:pt idx="307">
                  <c:v>107.40446473592856</c:v>
                </c:pt>
                <c:pt idx="308">
                  <c:v>107.56675603545644</c:v>
                </c:pt>
                <c:pt idx="309">
                  <c:v>107.72890223636377</c:v>
                </c:pt>
                <c:pt idx="310">
                  <c:v>107.89090324958882</c:v>
                </c:pt>
                <c:pt idx="311">
                  <c:v>108.05275898673685</c:v>
                </c:pt>
                <c:pt idx="312">
                  <c:v>108.21446936007952</c:v>
                </c:pt>
                <c:pt idx="313">
                  <c:v>108.37603428255422</c:v>
                </c:pt>
                <c:pt idx="314">
                  <c:v>108.53745366776339</c:v>
                </c:pt>
                <c:pt idx="315">
                  <c:v>108.6987274299739</c:v>
                </c:pt>
                <c:pt idx="316">
                  <c:v>108.85985548411637</c:v>
                </c:pt>
                <c:pt idx="317">
                  <c:v>109.02083774578448</c:v>
                </c:pt>
                <c:pt idx="318">
                  <c:v>109.18167413123432</c:v>
                </c:pt>
                <c:pt idx="319">
                  <c:v>109.3423645573837</c:v>
                </c:pt>
                <c:pt idx="320">
                  <c:v>109.5029089418115</c:v>
                </c:pt>
                <c:pt idx="321">
                  <c:v>109.66330720275688</c:v>
                </c:pt>
                <c:pt idx="322">
                  <c:v>109.82355925911872</c:v>
                </c:pt>
                <c:pt idx="323">
                  <c:v>109.98366503045483</c:v>
                </c:pt>
                <c:pt idx="324">
                  <c:v>110.14362443698127</c:v>
                </c:pt>
                <c:pt idx="325">
                  <c:v>110.30343739957165</c:v>
                </c:pt>
                <c:pt idx="326">
                  <c:v>110.4631038397564</c:v>
                </c:pt>
                <c:pt idx="327">
                  <c:v>110.62262367972208</c:v>
                </c:pt>
                <c:pt idx="328">
                  <c:v>110.78199684231063</c:v>
                </c:pt>
                <c:pt idx="329">
                  <c:v>110.94122325101866</c:v>
                </c:pt>
                <c:pt idx="330">
                  <c:v>111.10030282999669</c:v>
                </c:pt>
                <c:pt idx="331">
                  <c:v>111.25923550404846</c:v>
                </c:pt>
                <c:pt idx="332">
                  <c:v>111.41802119863017</c:v>
                </c:pt>
                <c:pt idx="333">
                  <c:v>111.5766598398497</c:v>
                </c:pt>
                <c:pt idx="334">
                  <c:v>111.73515135446591</c:v>
                </c:pt>
                <c:pt idx="335">
                  <c:v>111.89349566988787</c:v>
                </c:pt>
                <c:pt idx="336">
                  <c:v>112.05169271417407</c:v>
                </c:pt>
                <c:pt idx="337">
                  <c:v>112.20974241603172</c:v>
                </c:pt>
                <c:pt idx="338">
                  <c:v>112.3676447048159</c:v>
                </c:pt>
                <c:pt idx="339">
                  <c:v>112.52539951052889</c:v>
                </c:pt>
                <c:pt idx="340">
                  <c:v>112.68300676381926</c:v>
                </c:pt>
                <c:pt idx="341">
                  <c:v>112.84046639598125</c:v>
                </c:pt>
                <c:pt idx="342">
                  <c:v>112.99777833895384</c:v>
                </c:pt>
                <c:pt idx="343">
                  <c:v>113.15494252532002</c:v>
                </c:pt>
                <c:pt idx="344">
                  <c:v>113.31195888830605</c:v>
                </c:pt>
                <c:pt idx="345">
                  <c:v>113.46882736178054</c:v>
                </c:pt>
                <c:pt idx="346">
                  <c:v>113.62554788025376</c:v>
                </c:pt>
                <c:pt idx="347">
                  <c:v>113.78212037887677</c:v>
                </c:pt>
                <c:pt idx="348">
                  <c:v>113.93854479344063</c:v>
                </c:pt>
                <c:pt idx="349">
                  <c:v>114.09482106037558</c:v>
                </c:pt>
                <c:pt idx="350">
                  <c:v>114.25094911675022</c:v>
                </c:pt>
                <c:pt idx="351">
                  <c:v>114.4069289002707</c:v>
                </c:pt>
                <c:pt idx="352">
                  <c:v>114.56276034927987</c:v>
                </c:pt>
                <c:pt idx="353">
                  <c:v>114.71844340275646</c:v>
                </c:pt>
                <c:pt idx="354">
                  <c:v>114.87397800031425</c:v>
                </c:pt>
                <c:pt idx="355">
                  <c:v>115.02936408220121</c:v>
                </c:pt>
                <c:pt idx="356">
                  <c:v>115.18460158929868</c:v>
                </c:pt>
                <c:pt idx="357">
                  <c:v>115.3396904631205</c:v>
                </c:pt>
                <c:pt idx="358">
                  <c:v>115.49463064581218</c:v>
                </c:pt>
                <c:pt idx="359">
                  <c:v>115.64942208015002</c:v>
                </c:pt>
                <c:pt idx="360">
                  <c:v>115.80406470954027</c:v>
                </c:pt>
                <c:pt idx="361">
                  <c:v>115.95855847801825</c:v>
                </c:pt>
                <c:pt idx="362">
                  <c:v>116.11290333024749</c:v>
                </c:pt>
                <c:pt idx="363">
                  <c:v>116.26709921151888</c:v>
                </c:pt>
                <c:pt idx="364">
                  <c:v>116.42114606774975</c:v>
                </c:pt>
                <c:pt idx="365">
                  <c:v>116.57504384548301</c:v>
                </c:pt>
                <c:pt idx="366">
                  <c:v>116.72879249188628</c:v>
                </c:pt>
                <c:pt idx="367">
                  <c:v>116.882391954751</c:v>
                </c:pt>
                <c:pt idx="368">
                  <c:v>117.03584218249151</c:v>
                </c:pt>
                <c:pt idx="369">
                  <c:v>117.18457207582313</c:v>
                </c:pt>
                <c:pt idx="370">
                  <c:v>117.33315708838848</c:v>
                </c:pt>
                <c:pt idx="371">
                  <c:v>117.48159717758909</c:v>
                </c:pt>
                <c:pt idx="372">
                  <c:v>117.62989230140533</c:v>
                </c:pt>
                <c:pt idx="373">
                  <c:v>117.77804241839547</c:v>
                </c:pt>
                <c:pt idx="374">
                  <c:v>117.92604748769483</c:v>
                </c:pt>
                <c:pt idx="375">
                  <c:v>118.07390746901493</c:v>
                </c:pt>
                <c:pt idx="376">
                  <c:v>118.22162232264252</c:v>
                </c:pt>
                <c:pt idx="377">
                  <c:v>118.36919200943876</c:v>
                </c:pt>
                <c:pt idx="378">
                  <c:v>118.5166164908383</c:v>
                </c:pt>
                <c:pt idx="379">
                  <c:v>118.66389572884836</c:v>
                </c:pt>
                <c:pt idx="380">
                  <c:v>118.81102968604786</c:v>
                </c:pt>
                <c:pt idx="381">
                  <c:v>118.95801832558648</c:v>
                </c:pt>
                <c:pt idx="382">
                  <c:v>119.10486161118379</c:v>
                </c:pt>
                <c:pt idx="383">
                  <c:v>119.25155950712832</c:v>
                </c:pt>
                <c:pt idx="384">
                  <c:v>119.39811197827663</c:v>
                </c:pt>
                <c:pt idx="385">
                  <c:v>119.54451899005242</c:v>
                </c:pt>
                <c:pt idx="386">
                  <c:v>119.69078050844561</c:v>
                </c:pt>
                <c:pt idx="387">
                  <c:v>119.83689650001139</c:v>
                </c:pt>
                <c:pt idx="388">
                  <c:v>119.98286693186931</c:v>
                </c:pt>
                <c:pt idx="389">
                  <c:v>120.12869177170235</c:v>
                </c:pt>
                <c:pt idx="390">
                  <c:v>120.274370987756</c:v>
                </c:pt>
                <c:pt idx="391">
                  <c:v>120.41990454883731</c:v>
                </c:pt>
                <c:pt idx="392">
                  <c:v>120.56529242431394</c:v>
                </c:pt>
                <c:pt idx="393">
                  <c:v>120.71053458411326</c:v>
                </c:pt>
                <c:pt idx="394">
                  <c:v>120.85563099872137</c:v>
                </c:pt>
                <c:pt idx="395">
                  <c:v>121.00058163918216</c:v>
                </c:pt>
                <c:pt idx="396">
                  <c:v>121.14538647709637</c:v>
                </c:pt>
                <c:pt idx="397">
                  <c:v>121.29004548462065</c:v>
                </c:pt>
                <c:pt idx="398">
                  <c:v>121.43455863446657</c:v>
                </c:pt>
                <c:pt idx="399">
                  <c:v>121.5789258998997</c:v>
                </c:pt>
                <c:pt idx="400">
                  <c:v>121.71857620641758</c:v>
                </c:pt>
                <c:pt idx="401">
                  <c:v>121.85808520476732</c:v>
                </c:pt>
                <c:pt idx="402">
                  <c:v>121.99745287596183</c:v>
                </c:pt>
                <c:pt idx="403">
                  <c:v>122.13667920152524</c:v>
                </c:pt>
                <c:pt idx="404">
                  <c:v>122.27576416349197</c:v>
                </c:pt>
                <c:pt idx="405">
                  <c:v>122.41470774440575</c:v>
                </c:pt>
                <c:pt idx="406">
                  <c:v>122.55350992731873</c:v>
                </c:pt>
                <c:pt idx="407">
                  <c:v>122.69217069579054</c:v>
                </c:pt>
                <c:pt idx="408">
                  <c:v>122.83069003388732</c:v>
                </c:pt>
                <c:pt idx="409">
                  <c:v>122.96906792618084</c:v>
                </c:pt>
                <c:pt idx="410">
                  <c:v>123.10730435774749</c:v>
                </c:pt>
                <c:pt idx="411">
                  <c:v>123.24539931416737</c:v>
                </c:pt>
                <c:pt idx="412">
                  <c:v>123.38335278152334</c:v>
                </c:pt>
                <c:pt idx="413">
                  <c:v>123.52116474640006</c:v>
                </c:pt>
                <c:pt idx="414">
                  <c:v>123.65883519588307</c:v>
                </c:pt>
                <c:pt idx="415">
                  <c:v>123.79636411755779</c:v>
                </c:pt>
                <c:pt idx="416">
                  <c:v>123.93375149950859</c:v>
                </c:pt>
                <c:pt idx="417">
                  <c:v>124.07099733031785</c:v>
                </c:pt>
                <c:pt idx="418">
                  <c:v>124.20810159906496</c:v>
                </c:pt>
                <c:pt idx="419">
                  <c:v>124.3450642953254</c:v>
                </c:pt>
                <c:pt idx="420">
                  <c:v>124.48188540916973</c:v>
                </c:pt>
                <c:pt idx="421">
                  <c:v>124.61856493116269</c:v>
                </c:pt>
                <c:pt idx="422">
                  <c:v>124.75510285236217</c:v>
                </c:pt>
                <c:pt idx="423">
                  <c:v>124.89149916431826</c:v>
                </c:pt>
                <c:pt idx="424">
                  <c:v>125.02775385907229</c:v>
                </c:pt>
                <c:pt idx="425">
                  <c:v>125.16386692915586</c:v>
                </c:pt>
                <c:pt idx="426">
                  <c:v>125.29983836758984</c:v>
                </c:pt>
                <c:pt idx="427">
                  <c:v>125.43566816788345</c:v>
                </c:pt>
                <c:pt idx="428">
                  <c:v>125.57135632403319</c:v>
                </c:pt>
                <c:pt idx="429">
                  <c:v>125.70690283052193</c:v>
                </c:pt>
                <c:pt idx="430">
                  <c:v>125.84230768231792</c:v>
                </c:pt>
                <c:pt idx="431">
                  <c:v>125.97757087487381</c:v>
                </c:pt>
                <c:pt idx="432">
                  <c:v>126.1126924041256</c:v>
                </c:pt>
                <c:pt idx="433">
                  <c:v>126.24767226649173</c:v>
                </c:pt>
                <c:pt idx="434">
                  <c:v>126.37793941055104</c:v>
                </c:pt>
                <c:pt idx="435">
                  <c:v>126.50806968721798</c:v>
                </c:pt>
                <c:pt idx="436">
                  <c:v>126.63806309936484</c:v>
                </c:pt>
                <c:pt idx="437">
                  <c:v>126.76791965030533</c:v>
                </c:pt>
                <c:pt idx="438">
                  <c:v>126.89763934379361</c:v>
                </c:pt>
                <c:pt idx="439">
                  <c:v>127.0272221840234</c:v>
                </c:pt>
                <c:pt idx="440">
                  <c:v>127.15666817562696</c:v>
                </c:pt>
                <c:pt idx="441">
                  <c:v>127.2859773236742</c:v>
                </c:pt>
                <c:pt idx="442">
                  <c:v>127.41514963367172</c:v>
                </c:pt>
                <c:pt idx="443">
                  <c:v>127.54418511156182</c:v>
                </c:pt>
                <c:pt idx="444">
                  <c:v>127.67308376372159</c:v>
                </c:pt>
                <c:pt idx="445">
                  <c:v>127.80184559696195</c:v>
                </c:pt>
                <c:pt idx="446">
                  <c:v>127.93047061852667</c:v>
                </c:pt>
                <c:pt idx="447">
                  <c:v>128.05895883609142</c:v>
                </c:pt>
                <c:pt idx="448">
                  <c:v>128.18731025776282</c:v>
                </c:pt>
                <c:pt idx="449">
                  <c:v>128.31552489207749</c:v>
                </c:pt>
                <c:pt idx="450">
                  <c:v>128.44360274800107</c:v>
                </c:pt>
                <c:pt idx="451">
                  <c:v>128.56697278660624</c:v>
                </c:pt>
                <c:pt idx="452">
                  <c:v>128.69021095447911</c:v>
                </c:pt>
                <c:pt idx="453">
                  <c:v>128.81331726617879</c:v>
                </c:pt>
                <c:pt idx="454">
                  <c:v>128.93629173665428</c:v>
                </c:pt>
                <c:pt idx="455">
                  <c:v>129.05913438124364</c:v>
                </c:pt>
                <c:pt idx="456">
                  <c:v>129.18184521567301</c:v>
                </c:pt>
                <c:pt idx="457">
                  <c:v>129.30442425605574</c:v>
                </c:pt>
                <c:pt idx="458">
                  <c:v>129.42687151889152</c:v>
                </c:pt>
                <c:pt idx="459">
                  <c:v>129.54918702106534</c:v>
                </c:pt>
                <c:pt idx="460">
                  <c:v>129.67137077984668</c:v>
                </c:pt>
                <c:pt idx="461">
                  <c:v>129.79342281288856</c:v>
                </c:pt>
                <c:pt idx="462">
                  <c:v>129.91534313822663</c:v>
                </c:pt>
                <c:pt idx="463">
                  <c:v>130.03713177427821</c:v>
                </c:pt>
                <c:pt idx="464">
                  <c:v>130.15878873984144</c:v>
                </c:pt>
                <c:pt idx="465">
                  <c:v>130.28031405409433</c:v>
                </c:pt>
                <c:pt idx="466">
                  <c:v>130.40170773659381</c:v>
                </c:pt>
                <c:pt idx="467">
                  <c:v>130.52296980727485</c:v>
                </c:pt>
                <c:pt idx="468">
                  <c:v>130.64410028644949</c:v>
                </c:pt>
                <c:pt idx="469">
                  <c:v>130.765099194806</c:v>
                </c:pt>
                <c:pt idx="470">
                  <c:v>130.88139550508683</c:v>
                </c:pt>
                <c:pt idx="471">
                  <c:v>130.99756526349384</c:v>
                </c:pt>
                <c:pt idx="472">
                  <c:v>131.11360849542319</c:v>
                </c:pt>
                <c:pt idx="473">
                  <c:v>131.22952522661018</c:v>
                </c:pt>
                <c:pt idx="474">
                  <c:v>131.34531548312839</c:v>
                </c:pt>
                <c:pt idx="475">
                  <c:v>131.46097929138887</c:v>
                </c:pt>
                <c:pt idx="476">
                  <c:v>131.5765166781392</c:v>
                </c:pt>
                <c:pt idx="477">
                  <c:v>131.69192767046266</c:v>
                </c:pt>
                <c:pt idx="478">
                  <c:v>131.80721229577736</c:v>
                </c:pt>
                <c:pt idx="479">
                  <c:v>131.92237058183534</c:v>
                </c:pt>
                <c:pt idx="480">
                  <c:v>132.03740255672173</c:v>
                </c:pt>
                <c:pt idx="481">
                  <c:v>132.15230824885387</c:v>
                </c:pt>
                <c:pt idx="482">
                  <c:v>132.26708768698043</c:v>
                </c:pt>
                <c:pt idx="483">
                  <c:v>132.38174090018057</c:v>
                </c:pt>
                <c:pt idx="484">
                  <c:v>132.49626791786301</c:v>
                </c:pt>
                <c:pt idx="485">
                  <c:v>132.61066876976523</c:v>
                </c:pt>
                <c:pt idx="486">
                  <c:v>132.72494348595254</c:v>
                </c:pt>
                <c:pt idx="487">
                  <c:v>132.83909209681724</c:v>
                </c:pt>
                <c:pt idx="488">
                  <c:v>132.95311463307775</c:v>
                </c:pt>
                <c:pt idx="489">
                  <c:v>133.06701112577767</c:v>
                </c:pt>
                <c:pt idx="490">
                  <c:v>133.1635640335987</c:v>
                </c:pt>
                <c:pt idx="491">
                  <c:v>133.26001003322131</c:v>
                </c:pt>
                <c:pt idx="492">
                  <c:v>133.35634916560426</c:v>
                </c:pt>
                <c:pt idx="493">
                  <c:v>133.45258147191819</c:v>
                </c:pt>
                <c:pt idx="494">
                  <c:v>133.54870699354501</c:v>
                </c:pt>
                <c:pt idx="495">
                  <c:v>133.64472577207712</c:v>
                </c:pt>
                <c:pt idx="496">
                  <c:v>133.7406378493169</c:v>
                </c:pt>
                <c:pt idx="497">
                  <c:v>133.83644326727591</c:v>
                </c:pt>
                <c:pt idx="498">
                  <c:v>133.93214206817436</c:v>
                </c:pt>
                <c:pt idx="499">
                  <c:v>134.02773429444042</c:v>
                </c:pt>
                <c:pt idx="500">
                  <c:v>134.12321998870956</c:v>
                </c:pt>
                <c:pt idx="501">
                  <c:v>134.21859919382391</c:v>
                </c:pt>
                <c:pt idx="502">
                  <c:v>134.31387195283159</c:v>
                </c:pt>
                <c:pt idx="503">
                  <c:v>134.40903830898608</c:v>
                </c:pt>
                <c:pt idx="504">
                  <c:v>134.50409830574563</c:v>
                </c:pt>
                <c:pt idx="505">
                  <c:v>134.59905198677248</c:v>
                </c:pt>
                <c:pt idx="506">
                  <c:v>134.69389939593231</c:v>
                </c:pt>
                <c:pt idx="507">
                  <c:v>134.78864057729356</c:v>
                </c:pt>
                <c:pt idx="508">
                  <c:v>134.88327557512682</c:v>
                </c:pt>
                <c:pt idx="509">
                  <c:v>134.97780443390408</c:v>
                </c:pt>
                <c:pt idx="510">
                  <c:v>135.07222719829824</c:v>
                </c:pt>
                <c:pt idx="511">
                  <c:v>135.1665439131823</c:v>
                </c:pt>
                <c:pt idx="512">
                  <c:v>135.26075462362883</c:v>
                </c:pt>
                <c:pt idx="513">
                  <c:v>135.3548593749093</c:v>
                </c:pt>
                <c:pt idx="514">
                  <c:v>135.44885821249338</c:v>
                </c:pt>
                <c:pt idx="515">
                  <c:v>135.54275118204833</c:v>
                </c:pt>
                <c:pt idx="516">
                  <c:v>135.63653832943842</c:v>
                </c:pt>
                <c:pt idx="517">
                  <c:v>135.73021970072415</c:v>
                </c:pt>
                <c:pt idx="518">
                  <c:v>135.82379534216173</c:v>
                </c:pt>
                <c:pt idx="519">
                  <c:v>135.91726530020236</c:v>
                </c:pt>
                <c:pt idx="520">
                  <c:v>136.0106296214916</c:v>
                </c:pt>
                <c:pt idx="521">
                  <c:v>136.10388835286878</c:v>
                </c:pt>
                <c:pt idx="522">
                  <c:v>136.1970415413663</c:v>
                </c:pt>
                <c:pt idx="523">
                  <c:v>136.29008923420898</c:v>
                </c:pt>
                <c:pt idx="524">
                  <c:v>136.38303147881345</c:v>
                </c:pt>
                <c:pt idx="525">
                  <c:v>136.47586832278753</c:v>
                </c:pt>
                <c:pt idx="526">
                  <c:v>136.56859981392955</c:v>
                </c:pt>
                <c:pt idx="527">
                  <c:v>136.66122600022769</c:v>
                </c:pt>
                <c:pt idx="528">
                  <c:v>136.75374692985935</c:v>
                </c:pt>
                <c:pt idx="529">
                  <c:v>136.84616265119061</c:v>
                </c:pt>
                <c:pt idx="530">
                  <c:v>136.93847321277542</c:v>
                </c:pt>
                <c:pt idx="531">
                  <c:v>137.03067866335513</c:v>
                </c:pt>
                <c:pt idx="532">
                  <c:v>137.12277905185769</c:v>
                </c:pt>
                <c:pt idx="533">
                  <c:v>137.21477442739715</c:v>
                </c:pt>
                <c:pt idx="534">
                  <c:v>137.30666483927294</c:v>
                </c:pt>
                <c:pt idx="535">
                  <c:v>137.39845033696929</c:v>
                </c:pt>
                <c:pt idx="536">
                  <c:v>137.4901309701545</c:v>
                </c:pt>
                <c:pt idx="537">
                  <c:v>137.58170678868041</c:v>
                </c:pt>
                <c:pt idx="538">
                  <c:v>137.67317784258168</c:v>
                </c:pt>
                <c:pt idx="539">
                  <c:v>137.76454418207524</c:v>
                </c:pt>
                <c:pt idx="540">
                  <c:v>137.8558058575596</c:v>
                </c:pt>
                <c:pt idx="541">
                  <c:v>137.94696291961418</c:v>
                </c:pt>
                <c:pt idx="542">
                  <c:v>138.03801541899875</c:v>
                </c:pt>
                <c:pt idx="543">
                  <c:v>138.12896340665276</c:v>
                </c:pt>
                <c:pt idx="544">
                  <c:v>138.21980693369471</c:v>
                </c:pt>
                <c:pt idx="545">
                  <c:v>138.31054605142151</c:v>
                </c:pt>
                <c:pt idx="546">
                  <c:v>138.40118081130788</c:v>
                </c:pt>
                <c:pt idx="547">
                  <c:v>138.49171126500568</c:v>
                </c:pt>
                <c:pt idx="548">
                  <c:v>138.5821374643433</c:v>
                </c:pt>
                <c:pt idx="549">
                  <c:v>138.67245946132502</c:v>
                </c:pt>
                <c:pt idx="550">
                  <c:v>138.76267730813038</c:v>
                </c:pt>
                <c:pt idx="551">
                  <c:v>138.85279105711354</c:v>
                </c:pt>
                <c:pt idx="552">
                  <c:v>138.9428007608027</c:v>
                </c:pt>
                <c:pt idx="553">
                  <c:v>139.03270647189942</c:v>
                </c:pt>
                <c:pt idx="554">
                  <c:v>139.12250824327799</c:v>
                </c:pt>
                <c:pt idx="555">
                  <c:v>139.21220612798484</c:v>
                </c:pt>
                <c:pt idx="556">
                  <c:v>139.30180017923789</c:v>
                </c:pt>
                <c:pt idx="557">
                  <c:v>139.39129045042591</c:v>
                </c:pt>
                <c:pt idx="558">
                  <c:v>139.48067699510796</c:v>
                </c:pt>
                <c:pt idx="559">
                  <c:v>139.56995986701264</c:v>
                </c:pt>
                <c:pt idx="560">
                  <c:v>139.65913912003762</c:v>
                </c:pt>
                <c:pt idx="561">
                  <c:v>139.74821480824889</c:v>
                </c:pt>
                <c:pt idx="562">
                  <c:v>139.83718698588018</c:v>
                </c:pt>
                <c:pt idx="563">
                  <c:v>139.92605570733238</c:v>
                </c:pt>
                <c:pt idx="564">
                  <c:v>140.01482102717281</c:v>
                </c:pt>
                <c:pt idx="565">
                  <c:v>140.10348300013473</c:v>
                </c:pt>
                <c:pt idx="566">
                  <c:v>140.19204168111665</c:v>
                </c:pt>
                <c:pt idx="567">
                  <c:v>140.28049712518165</c:v>
                </c:pt>
                <c:pt idx="568">
                  <c:v>140.36884938755691</c:v>
                </c:pt>
                <c:pt idx="569">
                  <c:v>140.45709852363294</c:v>
                </c:pt>
                <c:pt idx="570">
                  <c:v>140.54524458896302</c:v>
                </c:pt>
                <c:pt idx="571">
                  <c:v>140.63328763926265</c:v>
                </c:pt>
                <c:pt idx="572">
                  <c:v>140.72122773040883</c:v>
                </c:pt>
                <c:pt idx="573">
                  <c:v>140.80906491843945</c:v>
                </c:pt>
                <c:pt idx="574">
                  <c:v>140.89679925955275</c:v>
                </c:pt>
                <c:pt idx="575">
                  <c:v>140.98443081010666</c:v>
                </c:pt>
                <c:pt idx="576">
                  <c:v>141.07195962661814</c:v>
                </c:pt>
                <c:pt idx="577">
                  <c:v>141.15938576576266</c:v>
                </c:pt>
                <c:pt idx="578">
                  <c:v>141.24670928437351</c:v>
                </c:pt>
                <c:pt idx="579">
                  <c:v>141.3339302394412</c:v>
                </c:pt>
                <c:pt idx="580">
                  <c:v>141.42104868811288</c:v>
                </c:pt>
                <c:pt idx="581">
                  <c:v>141.50806468769167</c:v>
                </c:pt>
                <c:pt idx="582">
                  <c:v>141.59497829563614</c:v>
                </c:pt>
                <c:pt idx="583">
                  <c:v>141.68178956955958</c:v>
                </c:pt>
                <c:pt idx="584">
                  <c:v>141.76849856722953</c:v>
                </c:pt>
                <c:pt idx="585">
                  <c:v>141.855105346567</c:v>
                </c:pt>
                <c:pt idx="586">
                  <c:v>141.94160996564602</c:v>
                </c:pt>
                <c:pt idx="587">
                  <c:v>142.02801248269299</c:v>
                </c:pt>
                <c:pt idx="588">
                  <c:v>142.11431295608597</c:v>
                </c:pt>
                <c:pt idx="589">
                  <c:v>142.20051144435419</c:v>
                </c:pt>
                <c:pt idx="590">
                  <c:v>142.2866080061774</c:v>
                </c:pt>
                <c:pt idx="591">
                  <c:v>142.3726027003853</c:v>
                </c:pt>
                <c:pt idx="592">
                  <c:v>142.45849558595685</c:v>
                </c:pt>
                <c:pt idx="593">
                  <c:v>142.54428672201976</c:v>
                </c:pt>
                <c:pt idx="594">
                  <c:v>142.62997616784983</c:v>
                </c:pt>
                <c:pt idx="595">
                  <c:v>142.71556398287038</c:v>
                </c:pt>
                <c:pt idx="596">
                  <c:v>142.80105022665163</c:v>
                </c:pt>
                <c:pt idx="597">
                  <c:v>142.88643495891006</c:v>
                </c:pt>
                <c:pt idx="598">
                  <c:v>142.97171823950791</c:v>
                </c:pt>
                <c:pt idx="599">
                  <c:v>143.05690012845247</c:v>
                </c:pt>
                <c:pt idx="600">
                  <c:v>143.14198068589556</c:v>
                </c:pt>
                <c:pt idx="601">
                  <c:v>143.22695997213287</c:v>
                </c:pt>
                <c:pt idx="602">
                  <c:v>143.31183804760343</c:v>
                </c:pt>
                <c:pt idx="603">
                  <c:v>143.39661497288893</c:v>
                </c:pt>
                <c:pt idx="604">
                  <c:v>143.48129080871323</c:v>
                </c:pt>
                <c:pt idx="605">
                  <c:v>143.56586561594162</c:v>
                </c:pt>
                <c:pt idx="606">
                  <c:v>143.65033945558039</c:v>
                </c:pt>
                <c:pt idx="607">
                  <c:v>143.7347123887761</c:v>
                </c:pt>
                <c:pt idx="608">
                  <c:v>143.81898447681507</c:v>
                </c:pt>
                <c:pt idx="609">
                  <c:v>143.90315578112273</c:v>
                </c:pt>
                <c:pt idx="610">
                  <c:v>143.98722636326309</c:v>
                </c:pt>
                <c:pt idx="611">
                  <c:v>144.07119628493808</c:v>
                </c:pt>
                <c:pt idx="612">
                  <c:v>144.15506560798698</c:v>
                </c:pt>
                <c:pt idx="613">
                  <c:v>144.23883439438589</c:v>
                </c:pt>
                <c:pt idx="614">
                  <c:v>144.32250270624704</c:v>
                </c:pt>
                <c:pt idx="615">
                  <c:v>144.40607060581829</c:v>
                </c:pt>
                <c:pt idx="616">
                  <c:v>144.48953815548251</c:v>
                </c:pt>
                <c:pt idx="617">
                  <c:v>144.57290541775697</c:v>
                </c:pt>
                <c:pt idx="618">
                  <c:v>144.65247255510849</c:v>
                </c:pt>
                <c:pt idx="619">
                  <c:v>144.73194398234156</c:v>
                </c:pt>
                <c:pt idx="620">
                  <c:v>144.81131976201888</c:v>
                </c:pt>
                <c:pt idx="621">
                  <c:v>144.89059995681765</c:v>
                </c:pt>
                <c:pt idx="622">
                  <c:v>144.96978462952893</c:v>
                </c:pt>
                <c:pt idx="623">
                  <c:v>145.04887384305718</c:v>
                </c:pt>
                <c:pt idx="624">
                  <c:v>145.12786766041975</c:v>
                </c:pt>
                <c:pt idx="625">
                  <c:v>145.20676614474627</c:v>
                </c:pt>
                <c:pt idx="626">
                  <c:v>145.28556935927816</c:v>
                </c:pt>
                <c:pt idx="627">
                  <c:v>145.36427736736815</c:v>
                </c:pt>
                <c:pt idx="628">
                  <c:v>145.44289023247967</c:v>
                </c:pt>
                <c:pt idx="629">
                  <c:v>145.52140801818641</c:v>
                </c:pt>
                <c:pt idx="630">
                  <c:v>145.59983078817172</c:v>
                </c:pt>
                <c:pt idx="631">
                  <c:v>145.6781586062281</c:v>
                </c:pt>
                <c:pt idx="632">
                  <c:v>145.75639153625673</c:v>
                </c:pt>
                <c:pt idx="633">
                  <c:v>145.83452964226689</c:v>
                </c:pt>
                <c:pt idx="634">
                  <c:v>145.91257298837544</c:v>
                </c:pt>
                <c:pt idx="635">
                  <c:v>145.99052163880634</c:v>
                </c:pt>
                <c:pt idx="636">
                  <c:v>146.06837565789007</c:v>
                </c:pt>
                <c:pt idx="637">
                  <c:v>146.1461351100632</c:v>
                </c:pt>
                <c:pt idx="638">
                  <c:v>146.22380005986776</c:v>
                </c:pt>
                <c:pt idx="639">
                  <c:v>146.3013705719508</c:v>
                </c:pt>
                <c:pt idx="640">
                  <c:v>146.37884671106386</c:v>
                </c:pt>
                <c:pt idx="641">
                  <c:v>146.45622854206241</c:v>
                </c:pt>
                <c:pt idx="642">
                  <c:v>146.53351612990539</c:v>
                </c:pt>
                <c:pt idx="643">
                  <c:v>146.61070953965466</c:v>
                </c:pt>
                <c:pt idx="644">
                  <c:v>146.68780883647452</c:v>
                </c:pt>
                <c:pt idx="645">
                  <c:v>146.76481408563114</c:v>
                </c:pt>
                <c:pt idx="646">
                  <c:v>146.84172535249212</c:v>
                </c:pt>
                <c:pt idx="647">
                  <c:v>146.91854270252588</c:v>
                </c:pt>
                <c:pt idx="648">
                  <c:v>146.99526620130126</c:v>
                </c:pt>
                <c:pt idx="649">
                  <c:v>147.07189591448696</c:v>
                </c:pt>
                <c:pt idx="650">
                  <c:v>147.14843190785098</c:v>
                </c:pt>
                <c:pt idx="651">
                  <c:v>147.2248742472602</c:v>
                </c:pt>
                <c:pt idx="652">
                  <c:v>147.30122299867983</c:v>
                </c:pt>
                <c:pt idx="653">
                  <c:v>147.37747822817289</c:v>
                </c:pt>
                <c:pt idx="654">
                  <c:v>147.45364000189971</c:v>
                </c:pt>
                <c:pt idx="655">
                  <c:v>147.52970838611748</c:v>
                </c:pt>
                <c:pt idx="656">
                  <c:v>147.60568344717962</c:v>
                </c:pt>
                <c:pt idx="657">
                  <c:v>147.6815652515354</c:v>
                </c:pt>
                <c:pt idx="658">
                  <c:v>147.75735386572944</c:v>
                </c:pt>
                <c:pt idx="659">
                  <c:v>147.83304935640109</c:v>
                </c:pt>
                <c:pt idx="660">
                  <c:v>147.90865179028401</c:v>
                </c:pt>
                <c:pt idx="661">
                  <c:v>147.98416123420566</c:v>
                </c:pt>
                <c:pt idx="662">
                  <c:v>148.05957775508682</c:v>
                </c:pt>
                <c:pt idx="663">
                  <c:v>148.13490141994106</c:v>
                </c:pt>
                <c:pt idx="664">
                  <c:v>148.21013229587425</c:v>
                </c:pt>
                <c:pt idx="665">
                  <c:v>148.28527045008408</c:v>
                </c:pt>
                <c:pt idx="666">
                  <c:v>148.36031594985954</c:v>
                </c:pt>
                <c:pt idx="667">
                  <c:v>148.43526886258039</c:v>
                </c:pt>
                <c:pt idx="668">
                  <c:v>148.51012925571678</c:v>
                </c:pt>
                <c:pt idx="669">
                  <c:v>148.58489719682865</c:v>
                </c:pt>
                <c:pt idx="670">
                  <c:v>148.65957275356527</c:v>
                </c:pt>
                <c:pt idx="671">
                  <c:v>148.73415599366479</c:v>
                </c:pt>
                <c:pt idx="672">
                  <c:v>148.80864698495364</c:v>
                </c:pt>
                <c:pt idx="673">
                  <c:v>148.88304579534619</c:v>
                </c:pt>
                <c:pt idx="674">
                  <c:v>148.95735249284411</c:v>
                </c:pt>
                <c:pt idx="675">
                  <c:v>149.031567145536</c:v>
                </c:pt>
                <c:pt idx="676">
                  <c:v>149.10568982159683</c:v>
                </c:pt>
                <c:pt idx="677">
                  <c:v>149.17972058928748</c:v>
                </c:pt>
                <c:pt idx="678">
                  <c:v>149.25365951695426</c:v>
                </c:pt>
                <c:pt idx="679">
                  <c:v>149.32750667302841</c:v>
                </c:pt>
                <c:pt idx="680">
                  <c:v>149.40126212602564</c:v>
                </c:pt>
                <c:pt idx="681">
                  <c:v>149.47492594454562</c:v>
                </c:pt>
                <c:pt idx="682">
                  <c:v>149.54849819727147</c:v>
                </c:pt>
                <c:pt idx="683">
                  <c:v>149.62197895296936</c:v>
                </c:pt>
                <c:pt idx="684">
                  <c:v>149.69536828048797</c:v>
                </c:pt>
                <c:pt idx="685">
                  <c:v>149.76866624875802</c:v>
                </c:pt>
                <c:pt idx="686">
                  <c:v>149.84187292679181</c:v>
                </c:pt>
                <c:pt idx="687">
                  <c:v>149.9149883836827</c:v>
                </c:pt>
                <c:pt idx="688">
                  <c:v>149.9880126886047</c:v>
                </c:pt>
                <c:pt idx="689">
                  <c:v>150.06094591081191</c:v>
                </c:pt>
                <c:pt idx="690">
                  <c:v>150.1337881196381</c:v>
                </c:pt>
                <c:pt idx="691">
                  <c:v>150.20653938449624</c:v>
                </c:pt>
                <c:pt idx="692">
                  <c:v>150.27549987469374</c:v>
                </c:pt>
                <c:pt idx="693">
                  <c:v>150.34437418487312</c:v>
                </c:pt>
                <c:pt idx="694">
                  <c:v>150.41316238325126</c:v>
                </c:pt>
                <c:pt idx="695">
                  <c:v>150.48186453810777</c:v>
                </c:pt>
                <c:pt idx="696">
                  <c:v>150.55048071778464</c:v>
                </c:pt>
                <c:pt idx="697">
                  <c:v>150.61901099068575</c:v>
                </c:pt>
                <c:pt idx="698">
                  <c:v>150.68745542527651</c:v>
                </c:pt>
                <c:pt idx="699">
                  <c:v>150.75581409008345</c:v>
                </c:pt>
                <c:pt idx="700">
                  <c:v>150.82408705369372</c:v>
                </c:pt>
                <c:pt idx="701">
                  <c:v>150.89227438475478</c:v>
                </c:pt>
                <c:pt idx="702">
                  <c:v>150.96037615197395</c:v>
                </c:pt>
                <c:pt idx="703">
                  <c:v>151.0283924241179</c:v>
                </c:pt>
                <c:pt idx="704">
                  <c:v>151.09632327001242</c:v>
                </c:pt>
                <c:pt idx="705">
                  <c:v>151.16416875854182</c:v>
                </c:pt>
                <c:pt idx="706">
                  <c:v>151.23192895864867</c:v>
                </c:pt>
                <c:pt idx="707">
                  <c:v>151.29960393933331</c:v>
                </c:pt>
                <c:pt idx="708">
                  <c:v>151.36719376965343</c:v>
                </c:pt>
                <c:pt idx="709">
                  <c:v>151.43469851872371</c:v>
                </c:pt>
                <c:pt idx="710">
                  <c:v>151.50211825571537</c:v>
                </c:pt>
                <c:pt idx="711">
                  <c:v>151.56945304985581</c:v>
                </c:pt>
                <c:pt idx="712">
                  <c:v>151.63670297042813</c:v>
                </c:pt>
                <c:pt idx="713">
                  <c:v>151.70386808677083</c:v>
                </c:pt>
                <c:pt idx="714">
                  <c:v>151.77094846827728</c:v>
                </c:pt>
                <c:pt idx="715">
                  <c:v>151.83794418439544</c:v>
                </c:pt>
                <c:pt idx="716">
                  <c:v>151.90485530462738</c:v>
                </c:pt>
                <c:pt idx="717">
                  <c:v>151.97168189852883</c:v>
                </c:pt>
                <c:pt idx="718">
                  <c:v>152.03842403570894</c:v>
                </c:pt>
                <c:pt idx="719">
                  <c:v>152.10508178582975</c:v>
                </c:pt>
                <c:pt idx="720">
                  <c:v>152.17165521860579</c:v>
                </c:pt>
                <c:pt idx="721">
                  <c:v>152.23814440380374</c:v>
                </c:pt>
                <c:pt idx="722">
                  <c:v>152.30454941124205</c:v>
                </c:pt>
                <c:pt idx="723">
                  <c:v>152.37087031079042</c:v>
                </c:pt>
                <c:pt idx="724">
                  <c:v>152.43710717236954</c:v>
                </c:pt>
                <c:pt idx="725">
                  <c:v>152.5032600659506</c:v>
                </c:pt>
                <c:pt idx="726">
                  <c:v>152.56932906155498</c:v>
                </c:pt>
                <c:pt idx="727">
                  <c:v>152.63531422925377</c:v>
                </c:pt>
                <c:pt idx="728">
                  <c:v>152.70121563916746</c:v>
                </c:pt>
                <c:pt idx="729">
                  <c:v>152.76703336146545</c:v>
                </c:pt>
                <c:pt idx="730">
                  <c:v>152.83276746636577</c:v>
                </c:pt>
                <c:pt idx="731">
                  <c:v>152.89841802413457</c:v>
                </c:pt>
                <c:pt idx="732">
                  <c:v>152.96398510508587</c:v>
                </c:pt>
                <c:pt idx="733">
                  <c:v>153.02946877958104</c:v>
                </c:pt>
                <c:pt idx="734">
                  <c:v>153.0948691180285</c:v>
                </c:pt>
                <c:pt idx="735">
                  <c:v>153.16018619088328</c:v>
                </c:pt>
                <c:pt idx="736">
                  <c:v>153.22542006864666</c:v>
                </c:pt>
                <c:pt idx="737">
                  <c:v>153.2905708218658</c:v>
                </c:pt>
                <c:pt idx="738">
                  <c:v>153.3556385211333</c:v>
                </c:pt>
                <c:pt idx="739">
                  <c:v>153.42062323708689</c:v>
                </c:pt>
                <c:pt idx="740">
                  <c:v>153.48552504040899</c:v>
                </c:pt>
                <c:pt idx="741">
                  <c:v>153.55034400182635</c:v>
                </c:pt>
                <c:pt idx="742">
                  <c:v>153.61508019210967</c:v>
                </c:pt>
                <c:pt idx="743">
                  <c:v>153.67973368207322</c:v>
                </c:pt>
                <c:pt idx="744">
                  <c:v>153.74430454257444</c:v>
                </c:pt>
                <c:pt idx="745">
                  <c:v>153.80879284451359</c:v>
                </c:pt>
                <c:pt idx="746">
                  <c:v>153.87319865883339</c:v>
                </c:pt>
                <c:pt idx="747">
                  <c:v>153.93752205651859</c:v>
                </c:pt>
                <c:pt idx="748">
                  <c:v>154.00176310859561</c:v>
                </c:pt>
                <c:pt idx="749">
                  <c:v>154.0659218861322</c:v>
                </c:pt>
                <c:pt idx="750">
                  <c:v>154.12999846023703</c:v>
                </c:pt>
                <c:pt idx="751">
                  <c:v>154.19399290205931</c:v>
                </c:pt>
                <c:pt idx="752">
                  <c:v>154.25790528278847</c:v>
                </c:pt>
                <c:pt idx="753">
                  <c:v>154.32173567365373</c:v>
                </c:pt>
                <c:pt idx="754">
                  <c:v>154.38548414592375</c:v>
                </c:pt>
                <c:pt idx="755">
                  <c:v>154.44915077090627</c:v>
                </c:pt>
                <c:pt idx="756">
                  <c:v>154.51273561994776</c:v>
                </c:pt>
                <c:pt idx="757">
                  <c:v>154.57623876443299</c:v>
                </c:pt>
                <c:pt idx="758">
                  <c:v>154.63966027578471</c:v>
                </c:pt>
                <c:pt idx="759">
                  <c:v>154.70300022546326</c:v>
                </c:pt>
                <c:pt idx="760">
                  <c:v>154.76625868496626</c:v>
                </c:pt>
                <c:pt idx="761">
                  <c:v>154.82943572582818</c:v>
                </c:pt>
                <c:pt idx="762">
                  <c:v>154.89253141961998</c:v>
                </c:pt>
                <c:pt idx="763">
                  <c:v>154.95554583794879</c:v>
                </c:pt>
                <c:pt idx="764">
                  <c:v>155.01847905245754</c:v>
                </c:pt>
                <c:pt idx="765">
                  <c:v>155.08133113482452</c:v>
                </c:pt>
                <c:pt idx="766">
                  <c:v>155.14410215676315</c:v>
                </c:pt>
                <c:pt idx="767">
                  <c:v>155.2067921900215</c:v>
                </c:pt>
                <c:pt idx="768">
                  <c:v>155.26940130638204</c:v>
                </c:pt>
                <c:pt idx="769">
                  <c:v>155.33192957766116</c:v>
                </c:pt>
                <c:pt idx="770">
                  <c:v>155.39437707570895</c:v>
                </c:pt>
                <c:pt idx="771">
                  <c:v>155.45674387240871</c:v>
                </c:pt>
                <c:pt idx="772">
                  <c:v>155.51903003967672</c:v>
                </c:pt>
                <c:pt idx="773">
                  <c:v>155.58123564946177</c:v>
                </c:pt>
                <c:pt idx="774">
                  <c:v>155.64336077374489</c:v>
                </c:pt>
                <c:pt idx="775">
                  <c:v>155.70540548453897</c:v>
                </c:pt>
                <c:pt idx="776">
                  <c:v>155.7673698538884</c:v>
                </c:pt>
                <c:pt idx="777">
                  <c:v>155.82925395386869</c:v>
                </c:pt>
                <c:pt idx="778">
                  <c:v>155.89105785658623</c:v>
                </c:pt>
                <c:pt idx="779">
                  <c:v>155.94908173399352</c:v>
                </c:pt>
                <c:pt idx="780">
                  <c:v>156.00703035793848</c:v>
                </c:pt>
                <c:pt idx="781">
                  <c:v>156.06490379807005</c:v>
                </c:pt>
                <c:pt idx="782">
                  <c:v>156.12270212405556</c:v>
                </c:pt>
                <c:pt idx="783">
                  <c:v>156.18042540558048</c:v>
                </c:pt>
                <c:pt idx="784">
                  <c:v>156.23807371234801</c:v>
                </c:pt>
                <c:pt idx="785">
                  <c:v>156.29564711407895</c:v>
                </c:pt>
                <c:pt idx="786">
                  <c:v>156.35314568051126</c:v>
                </c:pt>
                <c:pt idx="787">
                  <c:v>156.41056948139985</c:v>
                </c:pt>
                <c:pt idx="788">
                  <c:v>156.46791858651622</c:v>
                </c:pt>
                <c:pt idx="789">
                  <c:v>156.52519306564821</c:v>
                </c:pt>
                <c:pt idx="790">
                  <c:v>156.58239298859971</c:v>
                </c:pt>
                <c:pt idx="791">
                  <c:v>156.63951842519035</c:v>
                </c:pt>
                <c:pt idx="792">
                  <c:v>156.69656944525516</c:v>
                </c:pt>
                <c:pt idx="793">
                  <c:v>156.75354611864441</c:v>
                </c:pt>
                <c:pt idx="794">
                  <c:v>156.81044851522316</c:v>
                </c:pt>
                <c:pt idx="795">
                  <c:v>156.86727670487107</c:v>
                </c:pt>
                <c:pt idx="796">
                  <c:v>156.92403075748214</c:v>
                </c:pt>
                <c:pt idx="797">
                  <c:v>156.98071074296431</c:v>
                </c:pt>
                <c:pt idx="798">
                  <c:v>157.03731673123923</c:v>
                </c:pt>
                <c:pt idx="799">
                  <c:v>157.09384879224203</c:v>
                </c:pt>
                <c:pt idx="800">
                  <c:v>157.15030699592091</c:v>
                </c:pt>
                <c:pt idx="801">
                  <c:v>157.20669141223698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A1-495B-872E-EE6C5C8A0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098272"/>
        <c:axId val="386098600"/>
      </c:scatterChart>
      <c:valAx>
        <c:axId val="386098272"/>
        <c:scaling>
          <c:orientation val="minMax"/>
          <c:max val="4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6098600"/>
        <c:crosses val="autoZero"/>
        <c:crossBetween val="midCat"/>
      </c:valAx>
      <c:valAx>
        <c:axId val="386098600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609827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38101</xdr:colOff>
      <xdr:row>0</xdr:row>
      <xdr:rowOff>47624</xdr:rowOff>
    </xdr:from>
    <xdr:to>
      <xdr:col>26</xdr:col>
      <xdr:colOff>133351</xdr:colOff>
      <xdr:row>14</xdr:row>
      <xdr:rowOff>57149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9</xdr:row>
          <xdr:rowOff>19050</xdr:rowOff>
        </xdr:from>
        <xdr:to>
          <xdr:col>9</xdr:col>
          <xdr:colOff>180975</xdr:colOff>
          <xdr:row>10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28574</xdr:colOff>
      <xdr:row>14</xdr:row>
      <xdr:rowOff>66675</xdr:rowOff>
    </xdr:from>
    <xdr:to>
      <xdr:col>26</xdr:col>
      <xdr:colOff>133349</xdr:colOff>
      <xdr:row>26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Z162"/>
  <sheetViews>
    <sheetView showGridLines="0" tabSelected="1" zoomScaleNormal="100" workbookViewId="0">
      <selection activeCell="H8" sqref="H8"/>
    </sheetView>
  </sheetViews>
  <sheetFormatPr baseColWidth="10" defaultColWidth="3.85546875" defaultRowHeight="15" x14ac:dyDescent="0.25"/>
  <cols>
    <col min="1" max="1" width="17.7109375" style="3" bestFit="1" customWidth="1"/>
    <col min="2" max="2" width="6.5703125" style="3" bestFit="1" customWidth="1"/>
    <col min="3" max="3" width="8.140625" style="3" bestFit="1" customWidth="1"/>
    <col min="4" max="4" width="6" style="3" bestFit="1" customWidth="1"/>
    <col min="5" max="5" width="5" style="3" bestFit="1" customWidth="1"/>
    <col min="6" max="9" width="4" style="3" bestFit="1" customWidth="1"/>
    <col min="10" max="80" width="5" style="3" bestFit="1" customWidth="1"/>
    <col min="81" max="104" width="6" style="3" bestFit="1" customWidth="1"/>
    <col min="105" max="16384" width="3.85546875" style="3"/>
  </cols>
  <sheetData>
    <row r="1" spans="1:104" x14ac:dyDescent="0.25">
      <c r="A1" s="13" t="s">
        <v>104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</row>
    <row r="2" spans="1:104" x14ac:dyDescent="0.25">
      <c r="A2" s="13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</row>
    <row r="3" spans="1:104" x14ac:dyDescent="0.25">
      <c r="A3" s="13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</row>
    <row r="4" spans="1:104" x14ac:dyDescent="0.25">
      <c r="A4" s="13" t="s">
        <v>105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</row>
    <row r="5" spans="1:104" x14ac:dyDescent="0.25">
      <c r="A5" s="13" t="s">
        <v>103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</row>
    <row r="6" spans="1:104" x14ac:dyDescent="0.25">
      <c r="A6" s="13" t="s">
        <v>106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</row>
    <row r="7" spans="1:104" x14ac:dyDescent="0.25">
      <c r="A7" s="13" t="s">
        <v>107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</row>
    <row r="8" spans="1:104" x14ac:dyDescent="0.25">
      <c r="A8" s="13" t="s">
        <v>108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</row>
    <row r="9" spans="1:104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</row>
    <row r="10" spans="1:104" x14ac:dyDescent="0.25">
      <c r="A10" s="1" t="s">
        <v>69</v>
      </c>
      <c r="B10" s="7">
        <f>MAX(Data!C4:DA4)</f>
        <v>322</v>
      </c>
      <c r="C10" s="8" t="s">
        <v>70</v>
      </c>
      <c r="D10" s="8">
        <f>HLOOKUP(B10,Data!C4:CZ6,3,0)</f>
        <v>3840</v>
      </c>
      <c r="E10" s="9" t="s">
        <v>71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</row>
    <row r="11" spans="1:104" x14ac:dyDescent="0.25">
      <c r="A11" s="1" t="s">
        <v>72</v>
      </c>
      <c r="B11" s="11">
        <f>MAX(Data!C5:CZ5)</f>
        <v>302.90416820003156</v>
      </c>
      <c r="C11" s="8" t="s">
        <v>73</v>
      </c>
      <c r="D11" s="8">
        <f>HLOOKUP(B11,Data!C5:CZ6,2,0)</f>
        <v>6912</v>
      </c>
      <c r="E11" s="9" t="s">
        <v>71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</row>
    <row r="12" spans="1:104" x14ac:dyDescent="0.25">
      <c r="A12" s="1" t="s">
        <v>74</v>
      </c>
      <c r="B12" s="11">
        <f>Data!B16</f>
        <v>7500</v>
      </c>
      <c r="C12" s="12" t="s">
        <v>71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</row>
    <row r="13" spans="1:104" x14ac:dyDescent="0.25">
      <c r="A13" s="1" t="s">
        <v>94</v>
      </c>
      <c r="B13" s="16">
        <f>Data!B19</f>
        <v>5.9499999999999886</v>
      </c>
      <c r="C13" s="12" t="s">
        <v>95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</row>
    <row r="14" spans="1:104" x14ac:dyDescent="0.25">
      <c r="A14" s="1" t="s">
        <v>100</v>
      </c>
      <c r="B14" s="16">
        <f>Data!D19</f>
        <v>27.200000000000223</v>
      </c>
      <c r="C14" s="12" t="s">
        <v>95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</row>
    <row r="15" spans="1:104" x14ac:dyDescent="0.25">
      <c r="A15" s="1" t="s">
        <v>93</v>
      </c>
      <c r="B15" s="11">
        <f>Data!P19</f>
        <v>153.00233463035019</v>
      </c>
      <c r="C15" s="12" t="s">
        <v>101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</row>
    <row r="16" spans="1:104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</row>
    <row r="17" spans="1:104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</row>
    <row r="18" spans="1:104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</row>
    <row r="19" spans="1:104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</row>
    <row r="20" spans="1:104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</row>
    <row r="21" spans="1:10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</row>
    <row r="22" spans="1:104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</row>
    <row r="23" spans="1:104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</row>
    <row r="24" spans="1:104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</row>
    <row r="25" spans="1:104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</row>
    <row r="26" spans="1:104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</row>
    <row r="27" spans="1:104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</row>
    <row r="28" spans="1:104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</row>
    <row r="29" spans="1:104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</row>
    <row r="30" spans="1:104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</row>
    <row r="31" spans="1:104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</row>
    <row r="32" spans="1:104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</row>
    <row r="33" spans="1:104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</row>
    <row r="34" spans="1:104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</row>
    <row r="36" spans="1:104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</row>
    <row r="37" spans="1:104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</row>
    <row r="38" spans="1:104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</row>
    <row r="39" spans="1:104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</row>
    <row r="40" spans="1:104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</row>
    <row r="41" spans="1:104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</row>
    <row r="42" spans="1:104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</row>
    <row r="43" spans="1:104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</row>
    <row r="44" spans="1:104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</row>
    <row r="45" spans="1:104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</row>
    <row r="46" spans="1:104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</row>
    <row r="47" spans="1:104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</row>
    <row r="48" spans="1:104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</row>
    <row r="49" spans="1:104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</row>
    <row r="50" spans="1:104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</row>
    <row r="51" spans="1:104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</row>
    <row r="52" spans="1:104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</row>
    <row r="53" spans="1:104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</row>
    <row r="54" spans="1:104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</row>
    <row r="55" spans="1:104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</row>
    <row r="56" spans="1:104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</row>
    <row r="57" spans="1:104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</row>
    <row r="58" spans="1:104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</row>
    <row r="59" spans="1:104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</row>
    <row r="60" spans="1:104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</row>
    <row r="61" spans="1:104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</row>
    <row r="62" spans="1:104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</row>
    <row r="63" spans="1:104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</row>
    <row r="64" spans="1:104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</row>
    <row r="65" spans="1:104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</row>
    <row r="66" spans="1:104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</row>
    <row r="67" spans="1:104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</row>
    <row r="68" spans="1:104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</row>
    <row r="69" spans="1:104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</row>
    <row r="70" spans="1:104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</row>
    <row r="71" spans="1:104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</row>
    <row r="72" spans="1:104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</row>
    <row r="73" spans="1:104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</row>
    <row r="74" spans="1:104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</row>
    <row r="75" spans="1:104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</row>
    <row r="76" spans="1:104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</row>
    <row r="77" spans="1:104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</row>
    <row r="78" spans="1:104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</row>
    <row r="79" spans="1:104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</row>
    <row r="80" spans="1:104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</row>
    <row r="81" spans="1:104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</row>
    <row r="82" spans="1:104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</row>
    <row r="83" spans="1:104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</row>
    <row r="84" spans="1:104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</row>
    <row r="85" spans="1:104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</row>
    <row r="86" spans="1:104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</row>
    <row r="87" spans="1:104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</row>
    <row r="88" spans="1:104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</row>
    <row r="89" spans="1:104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</row>
    <row r="90" spans="1:104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</row>
    <row r="91" spans="1:104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</row>
    <row r="92" spans="1:104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</row>
    <row r="93" spans="1:104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</row>
    <row r="94" spans="1:104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</row>
    <row r="95" spans="1:104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</row>
    <row r="96" spans="1:104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</row>
    <row r="97" spans="1:104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</row>
    <row r="98" spans="1:104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</row>
    <row r="99" spans="1:104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</row>
    <row r="100" spans="1:104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</row>
    <row r="101" spans="1:104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</row>
    <row r="102" spans="1:104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</row>
    <row r="103" spans="1:104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</row>
    <row r="104" spans="1:104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</row>
    <row r="105" spans="1:104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</row>
    <row r="106" spans="1:104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</row>
    <row r="107" spans="1:104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</row>
    <row r="108" spans="1:104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</row>
    <row r="109" spans="1:104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</row>
    <row r="110" spans="1:104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</row>
    <row r="111" spans="1:104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</row>
    <row r="112" spans="1:104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</row>
    <row r="113" spans="1:104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</row>
    <row r="114" spans="1:104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</row>
    <row r="115" spans="1:104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</row>
    <row r="116" spans="1:104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</row>
    <row r="117" spans="1:104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</row>
    <row r="118" spans="1:104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</row>
    <row r="119" spans="1:104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</row>
    <row r="120" spans="1:104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</row>
    <row r="121" spans="1:104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</row>
    <row r="122" spans="1:104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</row>
    <row r="123" spans="1:104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</row>
    <row r="124" spans="1:104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</row>
    <row r="125" spans="1:104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</row>
    <row r="126" spans="1:104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</row>
    <row r="127" spans="1:104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</row>
    <row r="128" spans="1:104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</row>
    <row r="129" spans="1:104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</row>
    <row r="130" spans="1:104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</row>
    <row r="131" spans="1:104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</row>
    <row r="132" spans="1:104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</row>
    <row r="133" spans="1:104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</row>
    <row r="134" spans="1:104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</row>
    <row r="135" spans="1:104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</row>
    <row r="136" spans="1:104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</row>
    <row r="137" spans="1:104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</row>
    <row r="138" spans="1:104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</row>
    <row r="139" spans="1:104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</row>
    <row r="140" spans="1:104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</row>
    <row r="141" spans="1:104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</row>
    <row r="142" spans="1:104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</row>
    <row r="143" spans="1:104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</row>
    <row r="144" spans="1:104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</row>
    <row r="145" spans="1:104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</row>
    <row r="146" spans="1:104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</row>
    <row r="147" spans="1:104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</row>
    <row r="148" spans="1:104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</row>
    <row r="149" spans="1:104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</row>
    <row r="150" spans="1:104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</row>
    <row r="151" spans="1:104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</row>
    <row r="152" spans="1:104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</row>
    <row r="153" spans="1:104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</row>
    <row r="154" spans="1:104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</row>
    <row r="155" spans="1:104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</row>
    <row r="156" spans="1:104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</row>
    <row r="157" spans="1:104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</row>
    <row r="158" spans="1:104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</row>
    <row r="159" spans="1:104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</row>
    <row r="160" spans="1:104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</row>
    <row r="161" spans="1:104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</row>
    <row r="162" spans="1:104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et_dans_fichier">
                <anchor moveWithCells="1" sizeWithCells="1">
                  <from>
                    <xdr:col>5</xdr:col>
                    <xdr:colOff>47625</xdr:colOff>
                    <xdr:row>9</xdr:row>
                    <xdr:rowOff>19050</xdr:rowOff>
                  </from>
                  <to>
                    <xdr:col>9</xdr:col>
                    <xdr:colOff>180975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FC131"/>
  <sheetViews>
    <sheetView showGridLines="0" topLeftCell="AA1" zoomScaleNormal="100" workbookViewId="0">
      <selection activeCell="BF15" sqref="BF15"/>
    </sheetView>
  </sheetViews>
  <sheetFormatPr baseColWidth="10" defaultColWidth="3.85546875" defaultRowHeight="15" x14ac:dyDescent="0.25"/>
  <cols>
    <col min="1" max="1" width="17.7109375" style="3" bestFit="1" customWidth="1"/>
    <col min="2" max="2" width="9.5703125" style="3" bestFit="1" customWidth="1"/>
    <col min="3" max="3" width="8" style="3" bestFit="1" customWidth="1"/>
    <col min="4" max="4" width="5" style="3" bestFit="1" customWidth="1"/>
    <col min="5" max="9" width="4.140625" style="3" bestFit="1" customWidth="1"/>
    <col min="10" max="10" width="4.7109375" style="3" customWidth="1"/>
    <col min="11" max="25" width="5.140625" style="3" bestFit="1" customWidth="1"/>
    <col min="26" max="26" width="4" style="3" customWidth="1"/>
    <col min="27" max="36" width="5.140625" style="3" bestFit="1" customWidth="1"/>
    <col min="37" max="75" width="5.5703125" style="3" bestFit="1" customWidth="1"/>
    <col min="76" max="105" width="6.5703125" style="3" bestFit="1" customWidth="1"/>
    <col min="106" max="793" width="3.85546875" style="3"/>
    <col min="794" max="794" width="6" style="3" bestFit="1" customWidth="1"/>
    <col min="795" max="797" width="3.85546875" style="3"/>
    <col min="798" max="798" width="6" style="3" bestFit="1" customWidth="1"/>
    <col min="799" max="801" width="3.85546875" style="3"/>
    <col min="802" max="803" width="12" style="3" bestFit="1" customWidth="1"/>
    <col min="804" max="804" width="6" style="3" bestFit="1" customWidth="1"/>
    <col min="805" max="16384" width="3.85546875" style="3"/>
  </cols>
  <sheetData>
    <row r="1" spans="1:105" x14ac:dyDescent="0.25">
      <c r="A1" s="1" t="s">
        <v>0</v>
      </c>
      <c r="B1" s="2">
        <v>60</v>
      </c>
      <c r="C1" s="2">
        <v>61</v>
      </c>
      <c r="D1" s="1">
        <v>62</v>
      </c>
      <c r="E1" s="1">
        <v>63</v>
      </c>
      <c r="F1" s="1">
        <v>64</v>
      </c>
      <c r="G1" s="1">
        <v>65</v>
      </c>
      <c r="H1" s="1">
        <v>66</v>
      </c>
      <c r="I1" s="1">
        <v>67</v>
      </c>
      <c r="J1" s="1">
        <v>68</v>
      </c>
      <c r="K1" s="1">
        <v>69</v>
      </c>
      <c r="L1" s="1" t="s">
        <v>1</v>
      </c>
      <c r="M1" s="1" t="s">
        <v>2</v>
      </c>
      <c r="N1" s="1" t="s">
        <v>3</v>
      </c>
      <c r="O1" s="1" t="s">
        <v>4</v>
      </c>
      <c r="P1" s="1" t="s">
        <v>5</v>
      </c>
      <c r="Q1" s="1" t="s">
        <v>6</v>
      </c>
      <c r="R1" s="1">
        <v>70</v>
      </c>
      <c r="S1" s="1">
        <v>71</v>
      </c>
      <c r="T1" s="1">
        <v>72</v>
      </c>
      <c r="U1" s="1">
        <v>73</v>
      </c>
      <c r="V1" s="1">
        <v>74</v>
      </c>
      <c r="W1" s="1">
        <v>75</v>
      </c>
      <c r="X1" s="1">
        <v>76</v>
      </c>
      <c r="Y1" s="1">
        <v>77</v>
      </c>
      <c r="Z1" s="1">
        <v>78</v>
      </c>
      <c r="AA1" s="1">
        <v>79</v>
      </c>
      <c r="AB1" s="1" t="s">
        <v>7</v>
      </c>
      <c r="AC1" s="1" t="s">
        <v>8</v>
      </c>
      <c r="AD1" s="1" t="s">
        <v>9</v>
      </c>
      <c r="AE1" s="1" t="s">
        <v>10</v>
      </c>
      <c r="AF1" s="1" t="s">
        <v>11</v>
      </c>
      <c r="AG1" s="1" t="s">
        <v>12</v>
      </c>
      <c r="AH1" s="1">
        <v>80</v>
      </c>
      <c r="AI1" s="1">
        <v>81</v>
      </c>
      <c r="AJ1" s="1">
        <v>82</v>
      </c>
      <c r="AK1" s="1">
        <v>83</v>
      </c>
      <c r="AL1" s="1">
        <v>84</v>
      </c>
      <c r="AM1" s="1">
        <v>85</v>
      </c>
      <c r="AN1" s="1">
        <v>86</v>
      </c>
      <c r="AO1" s="1">
        <v>87</v>
      </c>
      <c r="AP1" s="1">
        <v>88</v>
      </c>
      <c r="AQ1" s="1">
        <v>89</v>
      </c>
      <c r="AR1" s="1" t="s">
        <v>13</v>
      </c>
      <c r="AS1" s="1" t="s">
        <v>14</v>
      </c>
      <c r="AT1" s="1" t="s">
        <v>15</v>
      </c>
      <c r="AU1" s="1" t="s">
        <v>16</v>
      </c>
      <c r="AV1" s="1" t="s">
        <v>17</v>
      </c>
      <c r="AW1" s="1" t="s">
        <v>18</v>
      </c>
      <c r="AX1" s="1">
        <v>90</v>
      </c>
      <c r="AY1" s="1">
        <v>91</v>
      </c>
      <c r="AZ1" s="1">
        <v>92</v>
      </c>
      <c r="BA1" s="1">
        <v>93</v>
      </c>
      <c r="BB1" s="1">
        <v>94</v>
      </c>
      <c r="BC1" s="1">
        <v>95</v>
      </c>
      <c r="BD1" s="1">
        <v>96</v>
      </c>
      <c r="BE1" s="1">
        <v>97</v>
      </c>
      <c r="BF1" s="1">
        <v>98</v>
      </c>
      <c r="BG1" s="1">
        <v>99</v>
      </c>
      <c r="BH1" s="1" t="s">
        <v>19</v>
      </c>
      <c r="BI1" s="1" t="s">
        <v>20</v>
      </c>
      <c r="BJ1" s="1" t="s">
        <v>21</v>
      </c>
      <c r="BK1" s="1" t="s">
        <v>22</v>
      </c>
      <c r="BL1" s="1" t="s">
        <v>23</v>
      </c>
      <c r="BM1" s="1" t="s">
        <v>24</v>
      </c>
      <c r="BN1" s="1" t="s">
        <v>25</v>
      </c>
      <c r="BO1" s="1" t="s">
        <v>26</v>
      </c>
      <c r="BP1" s="1" t="s">
        <v>27</v>
      </c>
      <c r="BQ1" s="1" t="s">
        <v>28</v>
      </c>
      <c r="BR1" s="1" t="s">
        <v>29</v>
      </c>
      <c r="BS1" s="1" t="s">
        <v>30</v>
      </c>
      <c r="BT1" s="1" t="s">
        <v>31</v>
      </c>
      <c r="BU1" s="1" t="s">
        <v>32</v>
      </c>
      <c r="BV1" s="1" t="s">
        <v>33</v>
      </c>
      <c r="BW1" s="1" t="s">
        <v>34</v>
      </c>
      <c r="BX1" s="1" t="s">
        <v>35</v>
      </c>
      <c r="BY1" s="1" t="s">
        <v>36</v>
      </c>
      <c r="BZ1" s="1" t="s">
        <v>37</v>
      </c>
      <c r="CA1" s="1" t="s">
        <v>38</v>
      </c>
      <c r="CB1" s="1" t="s">
        <v>39</v>
      </c>
      <c r="CC1" s="1" t="s">
        <v>40</v>
      </c>
      <c r="CD1" s="1" t="s">
        <v>41</v>
      </c>
      <c r="CE1" s="1" t="s">
        <v>42</v>
      </c>
      <c r="CF1" s="1" t="s">
        <v>43</v>
      </c>
      <c r="CG1" s="1" t="s">
        <v>44</v>
      </c>
      <c r="CH1" s="1" t="s">
        <v>45</v>
      </c>
      <c r="CI1" s="1" t="s">
        <v>46</v>
      </c>
      <c r="CJ1" s="1" t="s">
        <v>47</v>
      </c>
      <c r="CK1" s="1" t="s">
        <v>48</v>
      </c>
      <c r="CL1" s="1" t="s">
        <v>49</v>
      </c>
      <c r="CM1" s="1" t="s">
        <v>50</v>
      </c>
      <c r="CN1" s="1" t="s">
        <v>51</v>
      </c>
      <c r="CO1" s="1" t="s">
        <v>52</v>
      </c>
      <c r="CP1" s="1" t="s">
        <v>53</v>
      </c>
      <c r="CQ1" s="1" t="s">
        <v>54</v>
      </c>
      <c r="CR1" s="1" t="s">
        <v>55</v>
      </c>
      <c r="CS1" s="1" t="s">
        <v>56</v>
      </c>
      <c r="CT1" s="1" t="s">
        <v>57</v>
      </c>
      <c r="CU1" s="1" t="s">
        <v>58</v>
      </c>
      <c r="CV1" s="1" t="s">
        <v>59</v>
      </c>
      <c r="CW1" s="1" t="s">
        <v>60</v>
      </c>
      <c r="CX1" s="1" t="s">
        <v>61</v>
      </c>
      <c r="CY1" s="1" t="s">
        <v>62</v>
      </c>
      <c r="CZ1" s="1" t="s">
        <v>63</v>
      </c>
      <c r="DA1" s="1" t="s">
        <v>64</v>
      </c>
    </row>
    <row r="2" spans="1:105" x14ac:dyDescent="0.25">
      <c r="A2" s="1" t="s">
        <v>68</v>
      </c>
      <c r="B2" s="2">
        <v>0</v>
      </c>
      <c r="C2" s="2">
        <v>0</v>
      </c>
      <c r="D2" s="1">
        <f>C2+128</f>
        <v>128</v>
      </c>
      <c r="E2" s="1">
        <f t="shared" ref="E2:BP2" si="0">D2+128</f>
        <v>256</v>
      </c>
      <c r="F2" s="1">
        <f t="shared" si="0"/>
        <v>384</v>
      </c>
      <c r="G2" s="1">
        <f t="shared" si="0"/>
        <v>512</v>
      </c>
      <c r="H2" s="1">
        <f t="shared" si="0"/>
        <v>640</v>
      </c>
      <c r="I2" s="1">
        <f t="shared" si="0"/>
        <v>768</v>
      </c>
      <c r="J2" s="1">
        <f t="shared" si="0"/>
        <v>896</v>
      </c>
      <c r="K2" s="1">
        <f t="shared" si="0"/>
        <v>1024</v>
      </c>
      <c r="L2" s="1">
        <f t="shared" si="0"/>
        <v>1152</v>
      </c>
      <c r="M2" s="1">
        <f t="shared" si="0"/>
        <v>1280</v>
      </c>
      <c r="N2" s="1">
        <f t="shared" si="0"/>
        <v>1408</v>
      </c>
      <c r="O2" s="1">
        <f t="shared" si="0"/>
        <v>1536</v>
      </c>
      <c r="P2" s="1">
        <f t="shared" si="0"/>
        <v>1664</v>
      </c>
      <c r="Q2" s="1">
        <f t="shared" si="0"/>
        <v>1792</v>
      </c>
      <c r="R2" s="1">
        <f t="shared" si="0"/>
        <v>1920</v>
      </c>
      <c r="S2" s="1">
        <f t="shared" si="0"/>
        <v>2048</v>
      </c>
      <c r="T2" s="1">
        <f t="shared" si="0"/>
        <v>2176</v>
      </c>
      <c r="U2" s="1">
        <f t="shared" si="0"/>
        <v>2304</v>
      </c>
      <c r="V2" s="1">
        <f t="shared" si="0"/>
        <v>2432</v>
      </c>
      <c r="W2" s="1">
        <f t="shared" si="0"/>
        <v>2560</v>
      </c>
      <c r="X2" s="1">
        <f t="shared" si="0"/>
        <v>2688</v>
      </c>
      <c r="Y2" s="1">
        <f t="shared" si="0"/>
        <v>2816</v>
      </c>
      <c r="Z2" s="1">
        <f t="shared" si="0"/>
        <v>2944</v>
      </c>
      <c r="AA2" s="1">
        <f t="shared" si="0"/>
        <v>3072</v>
      </c>
      <c r="AB2" s="1">
        <f t="shared" si="0"/>
        <v>3200</v>
      </c>
      <c r="AC2" s="1">
        <f t="shared" si="0"/>
        <v>3328</v>
      </c>
      <c r="AD2" s="1">
        <f t="shared" si="0"/>
        <v>3456</v>
      </c>
      <c r="AE2" s="1">
        <f t="shared" si="0"/>
        <v>3584</v>
      </c>
      <c r="AF2" s="1">
        <f t="shared" si="0"/>
        <v>3712</v>
      </c>
      <c r="AG2" s="1">
        <f t="shared" si="0"/>
        <v>3840</v>
      </c>
      <c r="AH2" s="1">
        <f t="shared" si="0"/>
        <v>3968</v>
      </c>
      <c r="AI2" s="1">
        <f t="shared" si="0"/>
        <v>4096</v>
      </c>
      <c r="AJ2" s="1">
        <f t="shared" si="0"/>
        <v>4224</v>
      </c>
      <c r="AK2" s="1">
        <f t="shared" si="0"/>
        <v>4352</v>
      </c>
      <c r="AL2" s="1">
        <f t="shared" si="0"/>
        <v>4480</v>
      </c>
      <c r="AM2" s="1">
        <f t="shared" si="0"/>
        <v>4608</v>
      </c>
      <c r="AN2" s="1">
        <f t="shared" si="0"/>
        <v>4736</v>
      </c>
      <c r="AO2" s="1">
        <f t="shared" si="0"/>
        <v>4864</v>
      </c>
      <c r="AP2" s="1">
        <f t="shared" si="0"/>
        <v>4992</v>
      </c>
      <c r="AQ2" s="1">
        <f t="shared" si="0"/>
        <v>5120</v>
      </c>
      <c r="AR2" s="1">
        <f t="shared" si="0"/>
        <v>5248</v>
      </c>
      <c r="AS2" s="1">
        <f t="shared" si="0"/>
        <v>5376</v>
      </c>
      <c r="AT2" s="1">
        <f t="shared" si="0"/>
        <v>5504</v>
      </c>
      <c r="AU2" s="1">
        <f t="shared" si="0"/>
        <v>5632</v>
      </c>
      <c r="AV2" s="1">
        <f t="shared" si="0"/>
        <v>5760</v>
      </c>
      <c r="AW2" s="1">
        <f t="shared" si="0"/>
        <v>5888</v>
      </c>
      <c r="AX2" s="1">
        <f t="shared" si="0"/>
        <v>6016</v>
      </c>
      <c r="AY2" s="1">
        <f t="shared" si="0"/>
        <v>6144</v>
      </c>
      <c r="AZ2" s="1">
        <f t="shared" si="0"/>
        <v>6272</v>
      </c>
      <c r="BA2" s="1">
        <f t="shared" si="0"/>
        <v>6400</v>
      </c>
      <c r="BB2" s="1">
        <f t="shared" si="0"/>
        <v>6528</v>
      </c>
      <c r="BC2" s="1">
        <f t="shared" si="0"/>
        <v>6656</v>
      </c>
      <c r="BD2" s="1">
        <f t="shared" si="0"/>
        <v>6784</v>
      </c>
      <c r="BE2" s="1">
        <f t="shared" si="0"/>
        <v>6912</v>
      </c>
      <c r="BF2" s="1">
        <f t="shared" si="0"/>
        <v>7040</v>
      </c>
      <c r="BG2" s="1">
        <f t="shared" si="0"/>
        <v>7168</v>
      </c>
      <c r="BH2" s="1">
        <f t="shared" si="0"/>
        <v>7296</v>
      </c>
      <c r="BI2" s="1">
        <f t="shared" si="0"/>
        <v>7424</v>
      </c>
      <c r="BJ2" s="1">
        <f t="shared" si="0"/>
        <v>7552</v>
      </c>
      <c r="BK2" s="1">
        <f t="shared" si="0"/>
        <v>7680</v>
      </c>
      <c r="BL2" s="1">
        <f t="shared" si="0"/>
        <v>7808</v>
      </c>
      <c r="BM2" s="1">
        <f t="shared" si="0"/>
        <v>7936</v>
      </c>
      <c r="BN2" s="1">
        <f t="shared" si="0"/>
        <v>8064</v>
      </c>
      <c r="BO2" s="1">
        <f t="shared" si="0"/>
        <v>8192</v>
      </c>
      <c r="BP2" s="1">
        <f t="shared" si="0"/>
        <v>8320</v>
      </c>
      <c r="BQ2" s="1">
        <f t="shared" ref="BQ2:DA2" si="1">BP2+128</f>
        <v>8448</v>
      </c>
      <c r="BR2" s="1">
        <f t="shared" si="1"/>
        <v>8576</v>
      </c>
      <c r="BS2" s="1">
        <f t="shared" si="1"/>
        <v>8704</v>
      </c>
      <c r="BT2" s="1">
        <f t="shared" si="1"/>
        <v>8832</v>
      </c>
      <c r="BU2" s="1">
        <f t="shared" si="1"/>
        <v>8960</v>
      </c>
      <c r="BV2" s="1">
        <f t="shared" si="1"/>
        <v>9088</v>
      </c>
      <c r="BW2" s="1">
        <f t="shared" si="1"/>
        <v>9216</v>
      </c>
      <c r="BX2" s="1">
        <f t="shared" si="1"/>
        <v>9344</v>
      </c>
      <c r="BY2" s="1">
        <f t="shared" si="1"/>
        <v>9472</v>
      </c>
      <c r="BZ2" s="1">
        <f t="shared" si="1"/>
        <v>9600</v>
      </c>
      <c r="CA2" s="1">
        <f t="shared" si="1"/>
        <v>9728</v>
      </c>
      <c r="CB2" s="1">
        <f t="shared" si="1"/>
        <v>9856</v>
      </c>
      <c r="CC2" s="1">
        <f t="shared" si="1"/>
        <v>9984</v>
      </c>
      <c r="CD2" s="1">
        <f t="shared" si="1"/>
        <v>10112</v>
      </c>
      <c r="CE2" s="1">
        <f t="shared" si="1"/>
        <v>10240</v>
      </c>
      <c r="CF2" s="1">
        <f t="shared" si="1"/>
        <v>10368</v>
      </c>
      <c r="CG2" s="1">
        <f t="shared" si="1"/>
        <v>10496</v>
      </c>
      <c r="CH2" s="1">
        <f t="shared" si="1"/>
        <v>10624</v>
      </c>
      <c r="CI2" s="1">
        <f t="shared" si="1"/>
        <v>10752</v>
      </c>
      <c r="CJ2" s="1">
        <f t="shared" si="1"/>
        <v>10880</v>
      </c>
      <c r="CK2" s="1">
        <f t="shared" si="1"/>
        <v>11008</v>
      </c>
      <c r="CL2" s="1">
        <f t="shared" si="1"/>
        <v>11136</v>
      </c>
      <c r="CM2" s="1">
        <f t="shared" si="1"/>
        <v>11264</v>
      </c>
      <c r="CN2" s="1">
        <f t="shared" si="1"/>
        <v>11392</v>
      </c>
      <c r="CO2" s="1">
        <f t="shared" si="1"/>
        <v>11520</v>
      </c>
      <c r="CP2" s="1">
        <f t="shared" si="1"/>
        <v>11648</v>
      </c>
      <c r="CQ2" s="1">
        <f t="shared" si="1"/>
        <v>11776</v>
      </c>
      <c r="CR2" s="1">
        <f t="shared" si="1"/>
        <v>11904</v>
      </c>
      <c r="CS2" s="1">
        <f t="shared" si="1"/>
        <v>12032</v>
      </c>
      <c r="CT2" s="1">
        <f t="shared" si="1"/>
        <v>12160</v>
      </c>
      <c r="CU2" s="1">
        <f t="shared" si="1"/>
        <v>12288</v>
      </c>
      <c r="CV2" s="1">
        <f t="shared" si="1"/>
        <v>12416</v>
      </c>
      <c r="CW2" s="1">
        <f t="shared" si="1"/>
        <v>12544</v>
      </c>
      <c r="CX2" s="1">
        <f t="shared" si="1"/>
        <v>12672</v>
      </c>
      <c r="CY2" s="1">
        <f t="shared" si="1"/>
        <v>12800</v>
      </c>
      <c r="CZ2" s="1">
        <f t="shared" si="1"/>
        <v>12928</v>
      </c>
      <c r="DA2" s="1">
        <f t="shared" si="1"/>
        <v>13056</v>
      </c>
    </row>
    <row r="3" spans="1:105" x14ac:dyDescent="0.25">
      <c r="A3" s="1" t="s">
        <v>65</v>
      </c>
      <c r="B3" s="19">
        <v>52</v>
      </c>
      <c r="C3" s="19">
        <v>23</v>
      </c>
      <c r="D3" s="19">
        <v>23</v>
      </c>
      <c r="E3" s="19">
        <v>23</v>
      </c>
      <c r="F3" s="19">
        <v>23</v>
      </c>
      <c r="G3" s="19">
        <v>23</v>
      </c>
      <c r="H3" s="19">
        <v>23</v>
      </c>
      <c r="I3" s="19">
        <v>23</v>
      </c>
      <c r="J3" s="19">
        <v>23</v>
      </c>
      <c r="K3" s="19">
        <v>23</v>
      </c>
      <c r="L3" s="19">
        <v>26</v>
      </c>
      <c r="M3" s="19">
        <v>28</v>
      </c>
      <c r="N3" s="19">
        <v>30</v>
      </c>
      <c r="O3" s="19">
        <v>31</v>
      </c>
      <c r="P3" s="19">
        <v>32</v>
      </c>
      <c r="Q3" s="19">
        <v>33</v>
      </c>
      <c r="R3" s="19">
        <v>34</v>
      </c>
      <c r="S3" s="19">
        <v>35</v>
      </c>
      <c r="T3" s="19">
        <v>36</v>
      </c>
      <c r="U3" s="19">
        <v>36</v>
      </c>
      <c r="V3" s="19">
        <v>37</v>
      </c>
      <c r="W3" s="19">
        <v>38</v>
      </c>
      <c r="X3" s="19">
        <v>39</v>
      </c>
      <c r="Y3" s="19">
        <v>40</v>
      </c>
      <c r="Z3" s="19">
        <v>41</v>
      </c>
      <c r="AA3" s="19">
        <v>41</v>
      </c>
      <c r="AB3" s="19">
        <v>43</v>
      </c>
      <c r="AC3" s="19">
        <v>44</v>
      </c>
      <c r="AD3" s="19">
        <v>44</v>
      </c>
      <c r="AE3" s="19">
        <v>44</v>
      </c>
      <c r="AF3" s="19">
        <v>45</v>
      </c>
      <c r="AG3" s="19">
        <v>46</v>
      </c>
      <c r="AH3" s="19">
        <v>46</v>
      </c>
      <c r="AI3" s="19">
        <v>46</v>
      </c>
      <c r="AJ3" s="19">
        <v>46</v>
      </c>
      <c r="AK3" s="19">
        <v>46</v>
      </c>
      <c r="AL3" s="19">
        <v>46</v>
      </c>
      <c r="AM3" s="19">
        <v>46</v>
      </c>
      <c r="AN3" s="19">
        <v>46</v>
      </c>
      <c r="AO3" s="19">
        <v>46</v>
      </c>
      <c r="AP3" s="19">
        <v>46</v>
      </c>
      <c r="AQ3" s="19">
        <v>46</v>
      </c>
      <c r="AR3" s="19">
        <v>46</v>
      </c>
      <c r="AS3" s="19">
        <v>46</v>
      </c>
      <c r="AT3" s="19">
        <v>46</v>
      </c>
      <c r="AU3" s="19">
        <v>46</v>
      </c>
      <c r="AV3" s="19">
        <v>46</v>
      </c>
      <c r="AW3" s="19">
        <v>46</v>
      </c>
      <c r="AX3" s="19">
        <v>46</v>
      </c>
      <c r="AY3" s="19">
        <v>46</v>
      </c>
      <c r="AZ3" s="19">
        <v>46</v>
      </c>
      <c r="BA3" s="19">
        <v>46</v>
      </c>
      <c r="BB3" s="19">
        <v>45</v>
      </c>
      <c r="BC3" s="19">
        <v>45</v>
      </c>
      <c r="BD3" s="19">
        <v>44</v>
      </c>
      <c r="BE3" s="19">
        <v>44</v>
      </c>
      <c r="BF3" s="19">
        <v>43</v>
      </c>
      <c r="BG3" s="19">
        <v>42</v>
      </c>
      <c r="BH3" s="19">
        <v>41</v>
      </c>
      <c r="BI3" s="19">
        <v>40</v>
      </c>
      <c r="BJ3" s="19">
        <v>38</v>
      </c>
      <c r="BK3" s="19">
        <v>0</v>
      </c>
      <c r="BL3" s="19">
        <v>0</v>
      </c>
      <c r="BM3" s="19">
        <v>0</v>
      </c>
      <c r="BN3" s="19">
        <v>0</v>
      </c>
      <c r="BO3" s="19">
        <v>0</v>
      </c>
      <c r="BP3" s="19">
        <v>0</v>
      </c>
      <c r="BQ3" s="19">
        <v>0</v>
      </c>
      <c r="BR3" s="19">
        <v>0</v>
      </c>
      <c r="BS3" s="19">
        <v>0</v>
      </c>
      <c r="BT3" s="19">
        <v>0</v>
      </c>
      <c r="BU3" s="19">
        <v>0</v>
      </c>
      <c r="BV3" s="19">
        <v>0</v>
      </c>
      <c r="BW3" s="19">
        <v>0</v>
      </c>
      <c r="BX3" s="19">
        <v>0</v>
      </c>
      <c r="BY3" s="19">
        <v>0</v>
      </c>
      <c r="BZ3" s="19">
        <v>0</v>
      </c>
      <c r="CA3" s="19">
        <v>0</v>
      </c>
      <c r="CB3" s="19">
        <v>0</v>
      </c>
      <c r="CC3" s="19">
        <v>0</v>
      </c>
      <c r="CD3" s="19">
        <v>0</v>
      </c>
      <c r="CE3" s="19">
        <v>0</v>
      </c>
      <c r="CF3" s="19">
        <v>0</v>
      </c>
      <c r="CG3" s="19">
        <v>0</v>
      </c>
      <c r="CH3" s="19">
        <v>0</v>
      </c>
      <c r="CI3" s="19">
        <v>0</v>
      </c>
      <c r="CJ3" s="19">
        <v>0</v>
      </c>
      <c r="CK3" s="19">
        <v>0</v>
      </c>
      <c r="CL3" s="19">
        <v>0</v>
      </c>
      <c r="CM3" s="19">
        <v>0</v>
      </c>
      <c r="CN3" s="19">
        <v>0</v>
      </c>
      <c r="CO3" s="19">
        <v>0</v>
      </c>
      <c r="CP3" s="19">
        <v>0</v>
      </c>
      <c r="CQ3" s="19">
        <v>0</v>
      </c>
      <c r="CR3" s="19">
        <v>0</v>
      </c>
      <c r="CS3" s="19">
        <v>0</v>
      </c>
      <c r="CT3" s="19">
        <v>0</v>
      </c>
      <c r="CU3" s="19">
        <v>0</v>
      </c>
      <c r="CV3" s="19">
        <v>0</v>
      </c>
      <c r="CW3" s="19">
        <v>0</v>
      </c>
      <c r="CX3" s="19">
        <v>0</v>
      </c>
      <c r="CY3" s="19">
        <v>0</v>
      </c>
      <c r="CZ3" s="19">
        <v>0</v>
      </c>
      <c r="DA3" s="19">
        <v>0</v>
      </c>
    </row>
    <row r="4" spans="1:105" x14ac:dyDescent="0.25">
      <c r="A4" s="1" t="s">
        <v>66</v>
      </c>
      <c r="B4" s="4">
        <f t="shared" ref="B4:BN4" si="2">B3*7</f>
        <v>364</v>
      </c>
      <c r="C4" s="4">
        <f t="shared" si="2"/>
        <v>161</v>
      </c>
      <c r="D4" s="4">
        <f t="shared" si="2"/>
        <v>161</v>
      </c>
      <c r="E4" s="4">
        <f t="shared" si="2"/>
        <v>161</v>
      </c>
      <c r="F4" s="4">
        <f t="shared" si="2"/>
        <v>161</v>
      </c>
      <c r="G4" s="4">
        <f t="shared" si="2"/>
        <v>161</v>
      </c>
      <c r="H4" s="4">
        <f t="shared" si="2"/>
        <v>161</v>
      </c>
      <c r="I4" s="4">
        <f t="shared" si="2"/>
        <v>161</v>
      </c>
      <c r="J4" s="4">
        <f t="shared" si="2"/>
        <v>161</v>
      </c>
      <c r="K4" s="4">
        <f t="shared" si="2"/>
        <v>161</v>
      </c>
      <c r="L4" s="4">
        <f t="shared" si="2"/>
        <v>182</v>
      </c>
      <c r="M4" s="4">
        <f t="shared" si="2"/>
        <v>196</v>
      </c>
      <c r="N4" s="4">
        <f t="shared" si="2"/>
        <v>210</v>
      </c>
      <c r="O4" s="4">
        <f t="shared" si="2"/>
        <v>217</v>
      </c>
      <c r="P4" s="4">
        <f t="shared" si="2"/>
        <v>224</v>
      </c>
      <c r="Q4" s="4">
        <f t="shared" si="2"/>
        <v>231</v>
      </c>
      <c r="R4" s="4">
        <f t="shared" si="2"/>
        <v>238</v>
      </c>
      <c r="S4" s="4">
        <f t="shared" si="2"/>
        <v>245</v>
      </c>
      <c r="T4" s="4">
        <f t="shared" si="2"/>
        <v>252</v>
      </c>
      <c r="U4" s="4">
        <f t="shared" si="2"/>
        <v>252</v>
      </c>
      <c r="V4" s="4">
        <f t="shared" si="2"/>
        <v>259</v>
      </c>
      <c r="W4" s="4">
        <f t="shared" si="2"/>
        <v>266</v>
      </c>
      <c r="X4" s="4">
        <f t="shared" si="2"/>
        <v>273</v>
      </c>
      <c r="Y4" s="4">
        <f t="shared" si="2"/>
        <v>280</v>
      </c>
      <c r="Z4" s="4">
        <f t="shared" si="2"/>
        <v>287</v>
      </c>
      <c r="AA4" s="4">
        <f t="shared" si="2"/>
        <v>287</v>
      </c>
      <c r="AB4" s="4">
        <f t="shared" si="2"/>
        <v>301</v>
      </c>
      <c r="AC4" s="4">
        <f t="shared" si="2"/>
        <v>308</v>
      </c>
      <c r="AD4" s="4">
        <f t="shared" si="2"/>
        <v>308</v>
      </c>
      <c r="AE4" s="4">
        <f t="shared" si="2"/>
        <v>308</v>
      </c>
      <c r="AF4" s="4">
        <f t="shared" si="2"/>
        <v>315</v>
      </c>
      <c r="AG4" s="4">
        <f t="shared" si="2"/>
        <v>322</v>
      </c>
      <c r="AH4" s="4">
        <f t="shared" si="2"/>
        <v>322</v>
      </c>
      <c r="AI4" s="4">
        <f t="shared" si="2"/>
        <v>322</v>
      </c>
      <c r="AJ4" s="4">
        <f t="shared" si="2"/>
        <v>322</v>
      </c>
      <c r="AK4" s="4">
        <f t="shared" si="2"/>
        <v>322</v>
      </c>
      <c r="AL4" s="4">
        <f t="shared" si="2"/>
        <v>322</v>
      </c>
      <c r="AM4" s="4">
        <f t="shared" si="2"/>
        <v>322</v>
      </c>
      <c r="AN4" s="4">
        <f t="shared" si="2"/>
        <v>322</v>
      </c>
      <c r="AO4" s="4">
        <f t="shared" si="2"/>
        <v>322</v>
      </c>
      <c r="AP4" s="4">
        <f t="shared" si="2"/>
        <v>322</v>
      </c>
      <c r="AQ4" s="4">
        <f t="shared" si="2"/>
        <v>322</v>
      </c>
      <c r="AR4" s="4">
        <f t="shared" si="2"/>
        <v>322</v>
      </c>
      <c r="AS4" s="4">
        <f t="shared" si="2"/>
        <v>322</v>
      </c>
      <c r="AT4" s="4">
        <f t="shared" si="2"/>
        <v>322</v>
      </c>
      <c r="AU4" s="4">
        <f t="shared" si="2"/>
        <v>322</v>
      </c>
      <c r="AV4" s="4">
        <f t="shared" si="2"/>
        <v>322</v>
      </c>
      <c r="AW4" s="4">
        <f t="shared" si="2"/>
        <v>322</v>
      </c>
      <c r="AX4" s="4">
        <f t="shared" si="2"/>
        <v>322</v>
      </c>
      <c r="AY4" s="4">
        <f t="shared" si="2"/>
        <v>322</v>
      </c>
      <c r="AZ4" s="4">
        <f t="shared" si="2"/>
        <v>322</v>
      </c>
      <c r="BA4" s="4">
        <f t="shared" si="2"/>
        <v>322</v>
      </c>
      <c r="BB4" s="4">
        <f t="shared" si="2"/>
        <v>315</v>
      </c>
      <c r="BC4" s="4">
        <f t="shared" si="2"/>
        <v>315</v>
      </c>
      <c r="BD4" s="4">
        <f t="shared" si="2"/>
        <v>308</v>
      </c>
      <c r="BE4" s="4">
        <f t="shared" si="2"/>
        <v>308</v>
      </c>
      <c r="BF4" s="4">
        <f t="shared" si="2"/>
        <v>301</v>
      </c>
      <c r="BG4" s="4">
        <f t="shared" si="2"/>
        <v>294</v>
      </c>
      <c r="BH4" s="4">
        <f t="shared" si="2"/>
        <v>287</v>
      </c>
      <c r="BI4" s="4">
        <f t="shared" si="2"/>
        <v>280</v>
      </c>
      <c r="BJ4" s="4">
        <f t="shared" si="2"/>
        <v>266</v>
      </c>
      <c r="BK4" s="4">
        <f t="shared" si="2"/>
        <v>0</v>
      </c>
      <c r="BL4" s="4">
        <f t="shared" si="2"/>
        <v>0</v>
      </c>
      <c r="BM4" s="4">
        <f t="shared" si="2"/>
        <v>0</v>
      </c>
      <c r="BN4" s="4">
        <f t="shared" si="2"/>
        <v>0</v>
      </c>
      <c r="BO4" s="4">
        <f t="shared" ref="BO4:DA4" si="3">BO3*7</f>
        <v>0</v>
      </c>
      <c r="BP4" s="4">
        <f t="shared" si="3"/>
        <v>0</v>
      </c>
      <c r="BQ4" s="4">
        <f t="shared" si="3"/>
        <v>0</v>
      </c>
      <c r="BR4" s="4">
        <f t="shared" si="3"/>
        <v>0</v>
      </c>
      <c r="BS4" s="4">
        <f t="shared" si="3"/>
        <v>0</v>
      </c>
      <c r="BT4" s="4">
        <f t="shared" si="3"/>
        <v>0</v>
      </c>
      <c r="BU4" s="4">
        <f t="shared" si="3"/>
        <v>0</v>
      </c>
      <c r="BV4" s="4">
        <f t="shared" si="3"/>
        <v>0</v>
      </c>
      <c r="BW4" s="4">
        <f t="shared" si="3"/>
        <v>0</v>
      </c>
      <c r="BX4" s="4">
        <f t="shared" si="3"/>
        <v>0</v>
      </c>
      <c r="BY4" s="4">
        <f t="shared" si="3"/>
        <v>0</v>
      </c>
      <c r="BZ4" s="4">
        <f t="shared" si="3"/>
        <v>0</v>
      </c>
      <c r="CA4" s="4">
        <f t="shared" si="3"/>
        <v>0</v>
      </c>
      <c r="CB4" s="4">
        <f t="shared" si="3"/>
        <v>0</v>
      </c>
      <c r="CC4" s="4">
        <f t="shared" si="3"/>
        <v>0</v>
      </c>
      <c r="CD4" s="4">
        <f t="shared" si="3"/>
        <v>0</v>
      </c>
      <c r="CE4" s="4">
        <f t="shared" si="3"/>
        <v>0</v>
      </c>
      <c r="CF4" s="4">
        <f t="shared" si="3"/>
        <v>0</v>
      </c>
      <c r="CG4" s="4">
        <f t="shared" si="3"/>
        <v>0</v>
      </c>
      <c r="CH4" s="4">
        <f t="shared" si="3"/>
        <v>0</v>
      </c>
      <c r="CI4" s="4">
        <f t="shared" si="3"/>
        <v>0</v>
      </c>
      <c r="CJ4" s="4">
        <f t="shared" si="3"/>
        <v>0</v>
      </c>
      <c r="CK4" s="4">
        <f t="shared" si="3"/>
        <v>0</v>
      </c>
      <c r="CL4" s="4">
        <f t="shared" si="3"/>
        <v>0</v>
      </c>
      <c r="CM4" s="4">
        <f t="shared" si="3"/>
        <v>0</v>
      </c>
      <c r="CN4" s="4">
        <f t="shared" si="3"/>
        <v>0</v>
      </c>
      <c r="CO4" s="4">
        <f t="shared" si="3"/>
        <v>0</v>
      </c>
      <c r="CP4" s="4">
        <f t="shared" si="3"/>
        <v>0</v>
      </c>
      <c r="CQ4" s="4">
        <f t="shared" si="3"/>
        <v>0</v>
      </c>
      <c r="CR4" s="4">
        <f t="shared" si="3"/>
        <v>0</v>
      </c>
      <c r="CS4" s="4">
        <f t="shared" si="3"/>
        <v>0</v>
      </c>
      <c r="CT4" s="4">
        <f t="shared" si="3"/>
        <v>0</v>
      </c>
      <c r="CU4" s="4">
        <f t="shared" si="3"/>
        <v>0</v>
      </c>
      <c r="CV4" s="4">
        <f t="shared" si="3"/>
        <v>0</v>
      </c>
      <c r="CW4" s="4">
        <f t="shared" si="3"/>
        <v>0</v>
      </c>
      <c r="CX4" s="4">
        <f t="shared" si="3"/>
        <v>0</v>
      </c>
      <c r="CY4" s="4">
        <f t="shared" si="3"/>
        <v>0</v>
      </c>
      <c r="CZ4" s="4">
        <f t="shared" si="3"/>
        <v>0</v>
      </c>
      <c r="DA4" s="4">
        <f t="shared" si="3"/>
        <v>0</v>
      </c>
    </row>
    <row r="5" spans="1:105" x14ac:dyDescent="0.25">
      <c r="A5" s="1" t="s">
        <v>67</v>
      </c>
      <c r="B5" s="5">
        <f t="shared" ref="B5:BN5" si="4">B4*2*PI()*B6/(736*60)</f>
        <v>0</v>
      </c>
      <c r="C5" s="5">
        <f t="shared" si="4"/>
        <v>0</v>
      </c>
      <c r="D5" s="6">
        <f t="shared" si="4"/>
        <v>2.9321531433504737</v>
      </c>
      <c r="E5" s="6">
        <f t="shared" si="4"/>
        <v>5.8643062867009474</v>
      </c>
      <c r="F5" s="6">
        <f t="shared" si="4"/>
        <v>8.7964594300514207</v>
      </c>
      <c r="G5" s="6">
        <f t="shared" si="4"/>
        <v>11.728612573401895</v>
      </c>
      <c r="H5" s="6">
        <f t="shared" si="4"/>
        <v>14.660765716752367</v>
      </c>
      <c r="I5" s="6">
        <f t="shared" si="4"/>
        <v>17.592918860102841</v>
      </c>
      <c r="J5" s="6">
        <f t="shared" si="4"/>
        <v>20.525072003453314</v>
      </c>
      <c r="K5" s="6">
        <f t="shared" si="4"/>
        <v>23.45722514680379</v>
      </c>
      <c r="L5" s="6">
        <f t="shared" si="4"/>
        <v>29.831471110609165</v>
      </c>
      <c r="M5" s="6">
        <f t="shared" si="4"/>
        <v>35.69577739731011</v>
      </c>
      <c r="N5" s="6">
        <f t="shared" si="4"/>
        <v>42.070023361115489</v>
      </c>
      <c r="O5" s="6">
        <f t="shared" si="4"/>
        <v>47.424389970712006</v>
      </c>
      <c r="P5" s="6">
        <f t="shared" si="4"/>
        <v>53.033726418860738</v>
      </c>
      <c r="Q5" s="6">
        <f t="shared" si="4"/>
        <v>58.89803270556169</v>
      </c>
      <c r="R5" s="6">
        <f t="shared" si="4"/>
        <v>65.017308830814841</v>
      </c>
      <c r="S5" s="6">
        <f t="shared" si="4"/>
        <v>71.39155479462022</v>
      </c>
      <c r="T5" s="6">
        <f t="shared" si="4"/>
        <v>78.020770596977826</v>
      </c>
      <c r="U5" s="6">
        <f t="shared" si="4"/>
        <v>82.610227690917696</v>
      </c>
      <c r="V5" s="6">
        <f t="shared" si="4"/>
        <v>89.621898251103602</v>
      </c>
      <c r="W5" s="6">
        <f t="shared" si="4"/>
        <v>96.888538649841735</v>
      </c>
      <c r="X5" s="6">
        <f t="shared" si="4"/>
        <v>104.41014888713208</v>
      </c>
      <c r="Y5" s="6">
        <f t="shared" si="4"/>
        <v>112.18672896297463</v>
      </c>
      <c r="Z5" s="6">
        <f t="shared" si="4"/>
        <v>120.21827887736941</v>
      </c>
      <c r="AA5" s="6">
        <f t="shared" si="4"/>
        <v>125.44516056768981</v>
      </c>
      <c r="AB5" s="6">
        <f t="shared" si="4"/>
        <v>137.04628822181562</v>
      </c>
      <c r="AC5" s="6">
        <f t="shared" si="4"/>
        <v>145.84274765186703</v>
      </c>
      <c r="AD5" s="6">
        <f t="shared" si="4"/>
        <v>151.45208410001578</v>
      </c>
      <c r="AE5" s="6">
        <f t="shared" si="4"/>
        <v>157.06142054816451</v>
      </c>
      <c r="AF5" s="6">
        <f t="shared" si="4"/>
        <v>166.36781965532035</v>
      </c>
      <c r="AG5" s="6">
        <f t="shared" si="4"/>
        <v>175.92918860102839</v>
      </c>
      <c r="AH5" s="6">
        <f t="shared" si="4"/>
        <v>181.79349488772937</v>
      </c>
      <c r="AI5" s="6">
        <f t="shared" si="4"/>
        <v>187.65780117443032</v>
      </c>
      <c r="AJ5" s="6">
        <f t="shared" si="4"/>
        <v>193.52210746113127</v>
      </c>
      <c r="AK5" s="6">
        <f t="shared" si="4"/>
        <v>199.38641374783222</v>
      </c>
      <c r="AL5" s="6">
        <f t="shared" si="4"/>
        <v>205.25072003453317</v>
      </c>
      <c r="AM5" s="6">
        <f t="shared" si="4"/>
        <v>211.11502632123413</v>
      </c>
      <c r="AN5" s="6">
        <f t="shared" si="4"/>
        <v>216.97933260793502</v>
      </c>
      <c r="AO5" s="6">
        <f t="shared" si="4"/>
        <v>222.84363889463597</v>
      </c>
      <c r="AP5" s="6">
        <f t="shared" si="4"/>
        <v>228.70794518133692</v>
      </c>
      <c r="AQ5" s="6">
        <f t="shared" si="4"/>
        <v>234.57225146803788</v>
      </c>
      <c r="AR5" s="6">
        <f t="shared" si="4"/>
        <v>240.43655775473883</v>
      </c>
      <c r="AS5" s="6">
        <f t="shared" si="4"/>
        <v>246.30086404143978</v>
      </c>
      <c r="AT5" s="6">
        <f t="shared" si="4"/>
        <v>252.16517032814073</v>
      </c>
      <c r="AU5" s="6">
        <f t="shared" si="4"/>
        <v>258.02947661484166</v>
      </c>
      <c r="AV5" s="6">
        <f t="shared" si="4"/>
        <v>263.89378290154258</v>
      </c>
      <c r="AW5" s="6">
        <f t="shared" si="4"/>
        <v>269.75808918824356</v>
      </c>
      <c r="AX5" s="6">
        <f t="shared" si="4"/>
        <v>275.62239547494448</v>
      </c>
      <c r="AY5" s="6">
        <f t="shared" si="4"/>
        <v>281.48670176164546</v>
      </c>
      <c r="AZ5" s="6">
        <f t="shared" si="4"/>
        <v>287.35100804834639</v>
      </c>
      <c r="BA5" s="6">
        <f t="shared" si="4"/>
        <v>293.21531433504737</v>
      </c>
      <c r="BB5" s="6">
        <f t="shared" si="4"/>
        <v>292.57788973866684</v>
      </c>
      <c r="BC5" s="6">
        <f t="shared" si="4"/>
        <v>298.31471110609169</v>
      </c>
      <c r="BD5" s="6">
        <f t="shared" si="4"/>
        <v>297.29483175188284</v>
      </c>
      <c r="BE5" s="6">
        <f t="shared" si="4"/>
        <v>302.90416820003156</v>
      </c>
      <c r="BF5" s="6">
        <f t="shared" si="4"/>
        <v>301.50183408799433</v>
      </c>
      <c r="BG5" s="6">
        <f t="shared" si="4"/>
        <v>299.844530137405</v>
      </c>
      <c r="BH5" s="6">
        <f t="shared" si="4"/>
        <v>297.93225634826331</v>
      </c>
      <c r="BI5" s="6">
        <f t="shared" si="4"/>
        <v>295.76501272056947</v>
      </c>
      <c r="BJ5" s="6">
        <f t="shared" si="4"/>
        <v>285.82118901703313</v>
      </c>
      <c r="BK5" s="6">
        <f t="shared" si="4"/>
        <v>0</v>
      </c>
      <c r="BL5" s="6">
        <f t="shared" si="4"/>
        <v>0</v>
      </c>
      <c r="BM5" s="6">
        <f t="shared" si="4"/>
        <v>0</v>
      </c>
      <c r="BN5" s="6">
        <f t="shared" si="4"/>
        <v>0</v>
      </c>
      <c r="BO5" s="6">
        <f t="shared" ref="BO5:DA5" si="5">BO4*2*PI()*BO6/(736*60)</f>
        <v>0</v>
      </c>
      <c r="BP5" s="6">
        <f t="shared" si="5"/>
        <v>0</v>
      </c>
      <c r="BQ5" s="6">
        <f t="shared" si="5"/>
        <v>0</v>
      </c>
      <c r="BR5" s="6">
        <f t="shared" si="5"/>
        <v>0</v>
      </c>
      <c r="BS5" s="6">
        <f t="shared" si="5"/>
        <v>0</v>
      </c>
      <c r="BT5" s="6">
        <f t="shared" si="5"/>
        <v>0</v>
      </c>
      <c r="BU5" s="6">
        <f t="shared" si="5"/>
        <v>0</v>
      </c>
      <c r="BV5" s="6">
        <f t="shared" si="5"/>
        <v>0</v>
      </c>
      <c r="BW5" s="6">
        <f t="shared" si="5"/>
        <v>0</v>
      </c>
      <c r="BX5" s="6">
        <f t="shared" si="5"/>
        <v>0</v>
      </c>
      <c r="BY5" s="6">
        <f t="shared" si="5"/>
        <v>0</v>
      </c>
      <c r="BZ5" s="6">
        <f t="shared" si="5"/>
        <v>0</v>
      </c>
      <c r="CA5" s="6">
        <f t="shared" si="5"/>
        <v>0</v>
      </c>
      <c r="CB5" s="6">
        <f t="shared" si="5"/>
        <v>0</v>
      </c>
      <c r="CC5" s="6">
        <f t="shared" si="5"/>
        <v>0</v>
      </c>
      <c r="CD5" s="6">
        <f t="shared" si="5"/>
        <v>0</v>
      </c>
      <c r="CE5" s="6">
        <f t="shared" si="5"/>
        <v>0</v>
      </c>
      <c r="CF5" s="6">
        <f t="shared" si="5"/>
        <v>0</v>
      </c>
      <c r="CG5" s="6">
        <f t="shared" si="5"/>
        <v>0</v>
      </c>
      <c r="CH5" s="6">
        <f t="shared" si="5"/>
        <v>0</v>
      </c>
      <c r="CI5" s="6">
        <f t="shared" si="5"/>
        <v>0</v>
      </c>
      <c r="CJ5" s="6">
        <f t="shared" si="5"/>
        <v>0</v>
      </c>
      <c r="CK5" s="6">
        <f t="shared" si="5"/>
        <v>0</v>
      </c>
      <c r="CL5" s="6">
        <f t="shared" si="5"/>
        <v>0</v>
      </c>
      <c r="CM5" s="6">
        <f t="shared" si="5"/>
        <v>0</v>
      </c>
      <c r="CN5" s="6">
        <f t="shared" si="5"/>
        <v>0</v>
      </c>
      <c r="CO5" s="6">
        <f t="shared" si="5"/>
        <v>0</v>
      </c>
      <c r="CP5" s="6">
        <f t="shared" si="5"/>
        <v>0</v>
      </c>
      <c r="CQ5" s="6">
        <f t="shared" si="5"/>
        <v>0</v>
      </c>
      <c r="CR5" s="6">
        <f t="shared" si="5"/>
        <v>0</v>
      </c>
      <c r="CS5" s="6">
        <f t="shared" si="5"/>
        <v>0</v>
      </c>
      <c r="CT5" s="6">
        <f t="shared" si="5"/>
        <v>0</v>
      </c>
      <c r="CU5" s="6">
        <f t="shared" si="5"/>
        <v>0</v>
      </c>
      <c r="CV5" s="6">
        <f t="shared" si="5"/>
        <v>0</v>
      </c>
      <c r="CW5" s="6">
        <f t="shared" si="5"/>
        <v>0</v>
      </c>
      <c r="CX5" s="6">
        <f t="shared" si="5"/>
        <v>0</v>
      </c>
      <c r="CY5" s="6">
        <f t="shared" si="5"/>
        <v>0</v>
      </c>
      <c r="CZ5" s="6">
        <f t="shared" si="5"/>
        <v>0</v>
      </c>
      <c r="DA5" s="6">
        <f t="shared" si="5"/>
        <v>0</v>
      </c>
    </row>
    <row r="6" spans="1:105" x14ac:dyDescent="0.25">
      <c r="A6" s="1" t="s">
        <v>68</v>
      </c>
      <c r="B6" s="2">
        <v>0</v>
      </c>
      <c r="C6" s="2">
        <v>0</v>
      </c>
      <c r="D6" s="1">
        <f>C6+128</f>
        <v>128</v>
      </c>
      <c r="E6" s="1">
        <f t="shared" ref="E6:BP6" si="6">D6+128</f>
        <v>256</v>
      </c>
      <c r="F6" s="1">
        <f t="shared" si="6"/>
        <v>384</v>
      </c>
      <c r="G6" s="1">
        <f t="shared" si="6"/>
        <v>512</v>
      </c>
      <c r="H6" s="1">
        <f t="shared" si="6"/>
        <v>640</v>
      </c>
      <c r="I6" s="1">
        <f t="shared" si="6"/>
        <v>768</v>
      </c>
      <c r="J6" s="1">
        <f t="shared" si="6"/>
        <v>896</v>
      </c>
      <c r="K6" s="1">
        <f t="shared" si="6"/>
        <v>1024</v>
      </c>
      <c r="L6" s="1">
        <f t="shared" si="6"/>
        <v>1152</v>
      </c>
      <c r="M6" s="1">
        <f t="shared" si="6"/>
        <v>1280</v>
      </c>
      <c r="N6" s="1">
        <f t="shared" si="6"/>
        <v>1408</v>
      </c>
      <c r="O6" s="1">
        <f t="shared" si="6"/>
        <v>1536</v>
      </c>
      <c r="P6" s="1">
        <f t="shared" si="6"/>
        <v>1664</v>
      </c>
      <c r="Q6" s="1">
        <f t="shared" si="6"/>
        <v>1792</v>
      </c>
      <c r="R6" s="1">
        <f t="shared" si="6"/>
        <v>1920</v>
      </c>
      <c r="S6" s="1">
        <f t="shared" si="6"/>
        <v>2048</v>
      </c>
      <c r="T6" s="1">
        <f t="shared" si="6"/>
        <v>2176</v>
      </c>
      <c r="U6" s="1">
        <f t="shared" si="6"/>
        <v>2304</v>
      </c>
      <c r="V6" s="1">
        <f t="shared" si="6"/>
        <v>2432</v>
      </c>
      <c r="W6" s="1">
        <f t="shared" si="6"/>
        <v>2560</v>
      </c>
      <c r="X6" s="1">
        <f t="shared" si="6"/>
        <v>2688</v>
      </c>
      <c r="Y6" s="1">
        <f t="shared" si="6"/>
        <v>2816</v>
      </c>
      <c r="Z6" s="1">
        <f t="shared" si="6"/>
        <v>2944</v>
      </c>
      <c r="AA6" s="1">
        <f t="shared" si="6"/>
        <v>3072</v>
      </c>
      <c r="AB6" s="1">
        <f t="shared" si="6"/>
        <v>3200</v>
      </c>
      <c r="AC6" s="1">
        <f t="shared" si="6"/>
        <v>3328</v>
      </c>
      <c r="AD6" s="1">
        <f t="shared" si="6"/>
        <v>3456</v>
      </c>
      <c r="AE6" s="1">
        <f t="shared" si="6"/>
        <v>3584</v>
      </c>
      <c r="AF6" s="1">
        <f t="shared" si="6"/>
        <v>3712</v>
      </c>
      <c r="AG6" s="1">
        <f t="shared" si="6"/>
        <v>3840</v>
      </c>
      <c r="AH6" s="1">
        <f t="shared" si="6"/>
        <v>3968</v>
      </c>
      <c r="AI6" s="1">
        <f t="shared" si="6"/>
        <v>4096</v>
      </c>
      <c r="AJ6" s="1">
        <f t="shared" si="6"/>
        <v>4224</v>
      </c>
      <c r="AK6" s="1">
        <f t="shared" si="6"/>
        <v>4352</v>
      </c>
      <c r="AL6" s="1">
        <f t="shared" si="6"/>
        <v>4480</v>
      </c>
      <c r="AM6" s="1">
        <f t="shared" si="6"/>
        <v>4608</v>
      </c>
      <c r="AN6" s="1">
        <f t="shared" si="6"/>
        <v>4736</v>
      </c>
      <c r="AO6" s="1">
        <f t="shared" si="6"/>
        <v>4864</v>
      </c>
      <c r="AP6" s="1">
        <f t="shared" si="6"/>
        <v>4992</v>
      </c>
      <c r="AQ6" s="1">
        <f t="shared" si="6"/>
        <v>5120</v>
      </c>
      <c r="AR6" s="1">
        <f t="shared" si="6"/>
        <v>5248</v>
      </c>
      <c r="AS6" s="1">
        <f t="shared" si="6"/>
        <v>5376</v>
      </c>
      <c r="AT6" s="1">
        <f t="shared" si="6"/>
        <v>5504</v>
      </c>
      <c r="AU6" s="1">
        <f t="shared" si="6"/>
        <v>5632</v>
      </c>
      <c r="AV6" s="1">
        <f t="shared" si="6"/>
        <v>5760</v>
      </c>
      <c r="AW6" s="1">
        <f t="shared" si="6"/>
        <v>5888</v>
      </c>
      <c r="AX6" s="1">
        <f t="shared" si="6"/>
        <v>6016</v>
      </c>
      <c r="AY6" s="1">
        <f t="shared" si="6"/>
        <v>6144</v>
      </c>
      <c r="AZ6" s="1">
        <f t="shared" si="6"/>
        <v>6272</v>
      </c>
      <c r="BA6" s="1">
        <f t="shared" si="6"/>
        <v>6400</v>
      </c>
      <c r="BB6" s="1">
        <f t="shared" si="6"/>
        <v>6528</v>
      </c>
      <c r="BC6" s="1">
        <f t="shared" si="6"/>
        <v>6656</v>
      </c>
      <c r="BD6" s="1">
        <f t="shared" si="6"/>
        <v>6784</v>
      </c>
      <c r="BE6" s="1">
        <f t="shared" si="6"/>
        <v>6912</v>
      </c>
      <c r="BF6" s="1">
        <f t="shared" si="6"/>
        <v>7040</v>
      </c>
      <c r="BG6" s="1">
        <f t="shared" si="6"/>
        <v>7168</v>
      </c>
      <c r="BH6" s="1">
        <f t="shared" si="6"/>
        <v>7296</v>
      </c>
      <c r="BI6" s="1">
        <f t="shared" si="6"/>
        <v>7424</v>
      </c>
      <c r="BJ6" s="1">
        <f t="shared" si="6"/>
        <v>7552</v>
      </c>
      <c r="BK6" s="1">
        <f t="shared" si="6"/>
        <v>7680</v>
      </c>
      <c r="BL6" s="1">
        <f t="shared" si="6"/>
        <v>7808</v>
      </c>
      <c r="BM6" s="1">
        <f t="shared" si="6"/>
        <v>7936</v>
      </c>
      <c r="BN6" s="1">
        <f t="shared" si="6"/>
        <v>8064</v>
      </c>
      <c r="BO6" s="1">
        <f t="shared" si="6"/>
        <v>8192</v>
      </c>
      <c r="BP6" s="1">
        <f t="shared" si="6"/>
        <v>8320</v>
      </c>
      <c r="BQ6" s="1">
        <f t="shared" ref="BQ6:DA6" si="7">BP6+128</f>
        <v>8448</v>
      </c>
      <c r="BR6" s="1">
        <f t="shared" si="7"/>
        <v>8576</v>
      </c>
      <c r="BS6" s="1">
        <f t="shared" si="7"/>
        <v>8704</v>
      </c>
      <c r="BT6" s="1">
        <f t="shared" si="7"/>
        <v>8832</v>
      </c>
      <c r="BU6" s="1">
        <f t="shared" si="7"/>
        <v>8960</v>
      </c>
      <c r="BV6" s="1">
        <f t="shared" si="7"/>
        <v>9088</v>
      </c>
      <c r="BW6" s="1">
        <f t="shared" si="7"/>
        <v>9216</v>
      </c>
      <c r="BX6" s="1">
        <f t="shared" si="7"/>
        <v>9344</v>
      </c>
      <c r="BY6" s="1">
        <f t="shared" si="7"/>
        <v>9472</v>
      </c>
      <c r="BZ6" s="1">
        <f t="shared" si="7"/>
        <v>9600</v>
      </c>
      <c r="CA6" s="1">
        <f t="shared" si="7"/>
        <v>9728</v>
      </c>
      <c r="CB6" s="1">
        <f t="shared" si="7"/>
        <v>9856</v>
      </c>
      <c r="CC6" s="1">
        <f t="shared" si="7"/>
        <v>9984</v>
      </c>
      <c r="CD6" s="1">
        <f t="shared" si="7"/>
        <v>10112</v>
      </c>
      <c r="CE6" s="1">
        <f t="shared" si="7"/>
        <v>10240</v>
      </c>
      <c r="CF6" s="1">
        <f t="shared" si="7"/>
        <v>10368</v>
      </c>
      <c r="CG6" s="1">
        <f t="shared" si="7"/>
        <v>10496</v>
      </c>
      <c r="CH6" s="1">
        <f t="shared" si="7"/>
        <v>10624</v>
      </c>
      <c r="CI6" s="1">
        <f t="shared" si="7"/>
        <v>10752</v>
      </c>
      <c r="CJ6" s="1">
        <f t="shared" si="7"/>
        <v>10880</v>
      </c>
      <c r="CK6" s="1">
        <f t="shared" si="7"/>
        <v>11008</v>
      </c>
      <c r="CL6" s="1">
        <f t="shared" si="7"/>
        <v>11136</v>
      </c>
      <c r="CM6" s="1">
        <f t="shared" si="7"/>
        <v>11264</v>
      </c>
      <c r="CN6" s="1">
        <f t="shared" si="7"/>
        <v>11392</v>
      </c>
      <c r="CO6" s="1">
        <f t="shared" si="7"/>
        <v>11520</v>
      </c>
      <c r="CP6" s="1">
        <f t="shared" si="7"/>
        <v>11648</v>
      </c>
      <c r="CQ6" s="1">
        <f t="shared" si="7"/>
        <v>11776</v>
      </c>
      <c r="CR6" s="1">
        <f t="shared" si="7"/>
        <v>11904</v>
      </c>
      <c r="CS6" s="1">
        <f t="shared" si="7"/>
        <v>12032</v>
      </c>
      <c r="CT6" s="1">
        <f t="shared" si="7"/>
        <v>12160</v>
      </c>
      <c r="CU6" s="1">
        <f t="shared" si="7"/>
        <v>12288</v>
      </c>
      <c r="CV6" s="1">
        <f t="shared" si="7"/>
        <v>12416</v>
      </c>
      <c r="CW6" s="1">
        <f t="shared" si="7"/>
        <v>12544</v>
      </c>
      <c r="CX6" s="1">
        <f t="shared" si="7"/>
        <v>12672</v>
      </c>
      <c r="CY6" s="1">
        <f t="shared" si="7"/>
        <v>12800</v>
      </c>
      <c r="CZ6" s="1">
        <f t="shared" si="7"/>
        <v>12928</v>
      </c>
      <c r="DA6" s="1">
        <f t="shared" si="7"/>
        <v>13056</v>
      </c>
    </row>
    <row r="7" spans="1:105" x14ac:dyDescent="0.25">
      <c r="A7" s="10" t="s">
        <v>75</v>
      </c>
      <c r="B7" s="20">
        <v>42082</v>
      </c>
      <c r="C7" s="10">
        <f>IF(C$6&gt;=$B$16,0,IF($B7=0,0,256*C$6/$B7))</f>
        <v>0</v>
      </c>
      <c r="D7" s="10">
        <f>IF(D$6&gt;=$B$16,0,IF($B7=0,0,IF(256*D$6/$B7&gt;$H$19,0,256*D$6/$B7)))</f>
        <v>0.77867021529394986</v>
      </c>
      <c r="E7" s="10">
        <f>IF(E$6&gt;=$B$16,0,IF($B7=0,0,IF(256*E$6/$B7&gt;$H$19,0,256*E$6/$B7)))</f>
        <v>1.5573404305878997</v>
      </c>
      <c r="F7" s="10">
        <f>IF(F$6&gt;=$B$16,0,IF($B7=0,0,IF(256*F$6/$B7&gt;$H$19,0,256*F$6/$B7)))</f>
        <v>2.3360106458818497</v>
      </c>
      <c r="G7" s="10">
        <f>IF(G$6&gt;=$B$16,0,IF($B7=0,0,IF(256*G$6/$B7&gt;$H$19,0,256*G$6/$B7)))</f>
        <v>3.1146808611757995</v>
      </c>
      <c r="H7" s="10">
        <f>IF(H$6&gt;=$B$16,0,IF($B7=0,0,IF(256*H$6/$B7&gt;$H$19,0,256*H$6/$B7)))</f>
        <v>3.8933510764697496</v>
      </c>
      <c r="I7" s="10">
        <f>IF(I$6&gt;=$B$16,0,IF($B7=0,0,IF(256*I$6/$B7&gt;$H$19,0,256*I$6/$B7)))</f>
        <v>4.6720212917636994</v>
      </c>
      <c r="J7" s="10">
        <f>IF(J$6&gt;=$B$16,0,IF($B7=0,0,IF(256*J$6/$B7&gt;$H$19,0,256*J$6/$B7)))</f>
        <v>5.4506915070576492</v>
      </c>
      <c r="K7" s="10">
        <f>IF(K$6&gt;=$B$16,0,IF($B7=0,0,IF(256*K$6/$B7&gt;$H$19,0,256*K$6/$B7)))</f>
        <v>6.2293617223515989</v>
      </c>
      <c r="L7" s="10">
        <f>IF(L$6&gt;=$B$16,0,IF($B7=0,0,IF(256*L$6/$B7&gt;$H$19,0,256*L$6/$B7)))</f>
        <v>7.0080319376455495</v>
      </c>
      <c r="M7" s="10">
        <f>IF(M$6&gt;=$B$16,0,IF($B7=0,0,IF(256*M$6/$B7&gt;$H$19,0,256*M$6/$B7)))</f>
        <v>7.7867021529394993</v>
      </c>
      <c r="N7" s="10">
        <f>IF(N$6&gt;=$B$16,0,IF($B7=0,0,IF(256*N$6/$B7&gt;$H$19,0,256*N$6/$B7)))</f>
        <v>8.5653723682334491</v>
      </c>
      <c r="O7" s="10">
        <f>IF(O$6&gt;=$B$16,0,IF($B7=0,0,IF(256*O$6/$B7&gt;$H$19,0,256*O$6/$B7)))</f>
        <v>9.3440425835273988</v>
      </c>
      <c r="P7" s="10">
        <f>IF(P$6&gt;=$B$16,0,IF($B7=0,0,IF(256*P$6/$B7&gt;$H$19,0,256*P$6/$B7)))</f>
        <v>10.122712798821349</v>
      </c>
      <c r="Q7" s="10">
        <f>IF(Q$6&gt;=$B$16,0,IF($B7=0,0,IF(256*Q$6/$B7&gt;$H$19,0,256*Q$6/$B7)))</f>
        <v>10.901383014115298</v>
      </c>
      <c r="R7" s="10">
        <f>IF(R$6&gt;=$B$16,0,IF($B7=0,0,IF(256*R$6/$B7&gt;$H$19,0,256*R$6/$B7)))</f>
        <v>11.680053229409248</v>
      </c>
      <c r="S7" s="10">
        <f>IF(S$6&gt;=$B$16,0,IF($B7=0,0,IF(256*S$6/$B7&gt;$H$19,0,256*S$6/$B7)))</f>
        <v>12.458723444703198</v>
      </c>
      <c r="T7" s="10">
        <f>IF(T$6&gt;=$B$16,0,IF($B7=0,0,IF(256*T$6/$B7&gt;$H$19,0,256*T$6/$B7)))</f>
        <v>13.237393659997148</v>
      </c>
      <c r="U7" s="10">
        <f>IF(U$6&gt;=$B$16,0,IF($B7=0,0,IF(256*U$6/$B7&gt;$H$19,0,256*U$6/$B7)))</f>
        <v>14.016063875291099</v>
      </c>
      <c r="V7" s="10">
        <f>IF(V$6&gt;=$B$16,0,IF($B7=0,0,IF(256*V$6/$B7&gt;$H$19,0,256*V$6/$B7)))</f>
        <v>14.794734090585049</v>
      </c>
      <c r="W7" s="10">
        <f>IF(W$6&gt;=$B$16,0,IF($B7=0,0,IF(256*W$6/$B7&gt;$H$19,0,256*W$6/$B7)))</f>
        <v>15.573404305878999</v>
      </c>
      <c r="X7" s="10">
        <f>IF(X$6&gt;=$B$16,0,IF($B7=0,0,IF(256*X$6/$B7&gt;$H$19,0,256*X$6/$B7)))</f>
        <v>16.352074521172948</v>
      </c>
      <c r="Y7" s="10">
        <f>IF(Y$6&gt;=$B$16,0,IF($B7=0,0,IF(256*Y$6/$B7&gt;$H$19,0,256*Y$6/$B7)))</f>
        <v>17.130744736466898</v>
      </c>
      <c r="Z7" s="10">
        <f>IF(Z$6&gt;=$B$16,0,IF($B7=0,0,IF(256*Z$6/$B7&gt;$H$19,0,256*Z$6/$B7)))</f>
        <v>17.909414951760848</v>
      </c>
      <c r="AA7" s="10">
        <f>IF(AA$6&gt;=$B$16,0,IF($B7=0,0,IF(256*AA$6/$B7&gt;$H$19,0,256*AA$6/$B7)))</f>
        <v>18.688085167054798</v>
      </c>
      <c r="AB7" s="10">
        <f>IF(AB$6&gt;=$B$16,0,IF($B7=0,0,IF(256*AB$6/$B7&gt;$H$19,0,256*AB$6/$B7)))</f>
        <v>19.466755382348747</v>
      </c>
      <c r="AC7" s="10">
        <f>IF(AC$6&gt;=$B$16,0,IF($B7=0,0,IF(256*AC$6/$B7&gt;$H$19,0,256*AC$6/$B7)))</f>
        <v>20.245425597642697</v>
      </c>
      <c r="AD7" s="10">
        <f>IF(AD$6&gt;=$B$16,0,IF($B7=0,0,IF(256*AD$6/$B7&gt;$H$19,0,256*AD$6/$B7)))</f>
        <v>21.024095812936647</v>
      </c>
      <c r="AE7" s="10">
        <f>IF(AE$6&gt;=$B$16,0,IF($B7=0,0,IF(256*AE$6/$B7&gt;$H$19,0,256*AE$6/$B7)))</f>
        <v>21.802766028230597</v>
      </c>
      <c r="AF7" s="10">
        <f>IF(AF$6&gt;=$B$16,0,IF($B7=0,0,IF(256*AF$6/$B7&gt;$H$19,0,256*AF$6/$B7)))</f>
        <v>22.581436243524546</v>
      </c>
      <c r="AG7" s="10">
        <f>IF(AG$6&gt;=$B$16,0,IF($B7=0,0,IF(256*AG$6/$B7&gt;$H$19,0,256*AG$6/$B7)))</f>
        <v>23.360106458818496</v>
      </c>
      <c r="AH7" s="10">
        <f>IF(AH$6&gt;=$B$16,0,IF($B7=0,0,IF(256*AH$6/$B7&gt;$H$19,0,256*AH$6/$B7)))</f>
        <v>24.138776674112446</v>
      </c>
      <c r="AI7" s="10">
        <f>IF(AI$6&gt;=$B$16,0,IF($B7=0,0,IF(256*AI$6/$B7&gt;$H$19,0,256*AI$6/$B7)))</f>
        <v>24.917446889406396</v>
      </c>
      <c r="AJ7" s="10">
        <f>IF(AJ$6&gt;=$B$16,0,IF($B7=0,0,IF(256*AJ$6/$B7&gt;$H$19,0,256*AJ$6/$B7)))</f>
        <v>25.696117104700345</v>
      </c>
      <c r="AK7" s="10">
        <f>IF(AK$6&gt;=$B$16,0,IF($B7=0,0,IF(256*AK$6/$B7&gt;$H$19,0,256*AK$6/$B7)))</f>
        <v>26.474787319994295</v>
      </c>
      <c r="AL7" s="10">
        <f>IF(AL$6&gt;=$B$16,0,IF($B7=0,0,IF(256*AL$6/$B7&gt;$H$19,0,256*AL$6/$B7)))</f>
        <v>27.253457535288248</v>
      </c>
      <c r="AM7" s="10">
        <f>IF(AM$6&gt;=$B$16,0,IF($B7=0,0,IF(256*AM$6/$B7&gt;$H$19,0,256*AM$6/$B7)))</f>
        <v>28.032127750582198</v>
      </c>
      <c r="AN7" s="10">
        <f>IF(AN$6&gt;=$B$16,0,IF($B7=0,0,IF(256*AN$6/$B7&gt;$H$19,0,256*AN$6/$B7)))</f>
        <v>28.810797965876148</v>
      </c>
      <c r="AO7" s="10">
        <f>IF(AO$6&gt;=$B$16,0,IF($B7=0,0,IF(256*AO$6/$B7&gt;$H$19,0,256*AO$6/$B7)))</f>
        <v>29.589468181170098</v>
      </c>
      <c r="AP7" s="10">
        <f>IF(AP$6&gt;=$B$16,0,IF($B7=0,0,IF(256*AP$6/$B7&gt;$H$19,0,256*AP$6/$B7)))</f>
        <v>30.368138396464047</v>
      </c>
      <c r="AQ7" s="10">
        <f>IF(AQ$6&gt;=$B$16,0,IF($B7=0,0,IF(256*AQ$6/$B7&gt;$H$19,0,256*AQ$6/$B7)))</f>
        <v>31.146808611757997</v>
      </c>
      <c r="AR7" s="10">
        <f>IF(AR$6&gt;=$B$16,0,IF($B7=0,0,IF(256*AR$6/$B7&gt;$H$19,0,256*AR$6/$B7)))</f>
        <v>31.925478827051947</v>
      </c>
      <c r="AS7" s="10">
        <f>IF(AS$6&gt;=$B$16,0,IF($B7=0,0,IF(256*AS$6/$B7&gt;$H$19,0,256*AS$6/$B7)))</f>
        <v>32.704149042345897</v>
      </c>
      <c r="AT7" s="10">
        <f>IF(AT$6&gt;=$B$16,0,IF($B7=0,0,IF(256*AT$6/$B7&gt;$H$19,0,256*AT$6/$B7)))</f>
        <v>33.482819257639846</v>
      </c>
      <c r="AU7" s="10">
        <f>IF(AU$6&gt;=$B$16,0,IF($B7=0,0,IF(256*AU$6/$B7&gt;$H$19,0,256*AU$6/$B7)))</f>
        <v>34.261489472933796</v>
      </c>
      <c r="AV7" s="10">
        <f>IF(AV$6&gt;=$B$16,0,IF($B7=0,0,IF(256*AV$6/$B7&gt;$H$19,0,256*AV$6/$B7)))</f>
        <v>35.040159688227746</v>
      </c>
      <c r="AW7" s="10">
        <f>IF(AW$6&gt;=$B$16,0,IF($B7=0,0,IF(256*AW$6/$B7&gt;$H$19,0,256*AW$6/$B7)))</f>
        <v>35.818829903521696</v>
      </c>
      <c r="AX7" s="10">
        <f>IF(AX$6&gt;=$B$16,0,IF($B7=0,0,IF(256*AX$6/$B7&gt;$H$19,0,256*AX$6/$B7)))</f>
        <v>36.597500118815645</v>
      </c>
      <c r="AY7" s="10">
        <f>IF(AY$6&gt;=$B$16,0,IF($B7=0,0,IF(256*AY$6/$B7&gt;$H$19,0,256*AY$6/$B7)))</f>
        <v>37.376170334109595</v>
      </c>
      <c r="AZ7" s="10">
        <f>IF(AZ$6&gt;=$B$16,0,IF($B7=0,0,IF(256*AZ$6/$B7&gt;$H$19,0,256*AZ$6/$B7)))</f>
        <v>38.154840549403545</v>
      </c>
      <c r="BA7" s="10">
        <f>IF(BA$6&gt;=$B$16,0,IF($B7=0,0,IF(256*BA$6/$B7&gt;$H$19,0,256*BA$6/$B7)))</f>
        <v>38.933510764697495</v>
      </c>
      <c r="BB7" s="10">
        <f>IF(BB$6&gt;=$B$16,0,IF($B7=0,0,IF(256*BB$6/$B7&gt;$H$19,0,256*BB$6/$B7)))</f>
        <v>39.712180979991444</v>
      </c>
      <c r="BC7" s="10">
        <f>IF(BC$6&gt;=$B$16,0,IF($B7=0,0,IF(256*BC$6/$B7&gt;$H$19,0,256*BC$6/$B7)))</f>
        <v>40.490851195285394</v>
      </c>
      <c r="BD7" s="10">
        <f>IF(BD$6&gt;=$B$16,0,IF($B7=0,0,IF(256*BD$6/$B7&gt;$H$19,0,256*BD$6/$B7)))</f>
        <v>41.269521410579344</v>
      </c>
      <c r="BE7" s="10">
        <f>IF(BE$6&gt;=$B$16,0,IF($B7=0,0,IF(256*BE$6/$B7&gt;$H$19,0,256*BE$6/$B7)))</f>
        <v>42.048191625873294</v>
      </c>
      <c r="BF7" s="10">
        <f>IF(BF$6&gt;=$B$16,0,IF($B7=0,0,IF(256*BF$6/$B7&gt;$H$19,0,256*BF$6/$B7)))</f>
        <v>42.826861841167243</v>
      </c>
      <c r="BG7" s="10">
        <f>IF(BG$6&gt;=$B$16,0,IF($B7=0,0,IF(256*BG$6/$B7&gt;$H$19,0,256*BG$6/$B7)))</f>
        <v>43.605532056461193</v>
      </c>
      <c r="BH7" s="10">
        <f>IF(BH$6&gt;=$B$16,0,IF($B7=0,0,IF(256*BH$6/$B7&gt;$H$19,0,256*BH$6/$B7)))</f>
        <v>44.384202271755143</v>
      </c>
      <c r="BI7" s="10">
        <f>IF(BI$6&gt;=$B$16,0,IF($B7=0,0,IF(256*BI$6/$B7&gt;$H$19,0,256*BI$6/$B7)))</f>
        <v>45.162872487049093</v>
      </c>
      <c r="BJ7" s="10">
        <f>IF(BJ$6&gt;=$B$16,0,IF($B7=0,0,IF(256*BJ$6/$B7&gt;$H$19,0,256*BJ$6/$B7)))</f>
        <v>0</v>
      </c>
      <c r="BK7" s="10">
        <f>IF(BK$6&gt;=$B$16,0,IF($B7=0,0,IF(256*BK$6/$B7&gt;$H$19,0,256*BK$6/$B7)))</f>
        <v>0</v>
      </c>
      <c r="BL7" s="10">
        <f>IF(BL$6&gt;=$B$16,0,IF($B7=0,0,IF(256*BL$6/$B7&gt;$H$19,0,256*BL$6/$B7)))</f>
        <v>0</v>
      </c>
      <c r="BM7" s="10">
        <f>IF(BM$6&gt;=$B$16,0,IF($B7=0,0,IF(256*BM$6/$B7&gt;$H$19,0,256*BM$6/$B7)))</f>
        <v>0</v>
      </c>
      <c r="BN7" s="10">
        <f>IF(BN$6&gt;=$B$16,0,IF($B7=0,0,IF(256*BN$6/$B7&gt;$H$19,0,256*BN$6/$B7)))</f>
        <v>0</v>
      </c>
      <c r="BO7" s="10">
        <f>IF(BO$6&gt;=$B$16,0,IF($B7=0,0,IF(256*BO$6/$B7&gt;$H$19,0,256*BO$6/$B7)))</f>
        <v>0</v>
      </c>
      <c r="BP7" s="10">
        <f>IF(BP$6&gt;=$B$16,0,IF($B7=0,0,IF(256*BP$6/$B7&gt;$H$19,0,256*BP$6/$B7)))</f>
        <v>0</v>
      </c>
      <c r="BQ7" s="10">
        <f>IF(BQ$6&gt;=$B$16,0,IF($B7=0,0,IF(256*BQ$6/$B7&gt;$H$19,0,256*BQ$6/$B7)))</f>
        <v>0</v>
      </c>
      <c r="BR7" s="10">
        <f>IF(BR$6&gt;=$B$16,0,IF($B7=0,0,IF(256*BR$6/$B7&gt;$H$19,0,256*BR$6/$B7)))</f>
        <v>0</v>
      </c>
      <c r="BS7" s="10">
        <f>IF(BS$6&gt;=$B$16,0,IF($B7=0,0,IF(256*BS$6/$B7&gt;$H$19,0,256*BS$6/$B7)))</f>
        <v>0</v>
      </c>
      <c r="BT7" s="10">
        <f>IF(BT$6&gt;=$B$16,0,IF($B7=0,0,IF(256*BT$6/$B7&gt;$H$19,0,256*BT$6/$B7)))</f>
        <v>0</v>
      </c>
      <c r="BU7" s="10">
        <f>IF(BU$6&gt;=$B$16,0,IF($B7=0,0,IF(256*BU$6/$B7&gt;$H$19,0,256*BU$6/$B7)))</f>
        <v>0</v>
      </c>
      <c r="BV7" s="10">
        <f>IF(BV$6&gt;=$B$16,0,IF($B7=0,0,IF(256*BV$6/$B7&gt;$H$19,0,256*BV$6/$B7)))</f>
        <v>0</v>
      </c>
      <c r="BW7" s="10">
        <f>IF(BW$6&gt;=$B$16,0,IF($B7=0,0,IF(256*BW$6/$B7&gt;$H$19,0,256*BW$6/$B7)))</f>
        <v>0</v>
      </c>
      <c r="BX7" s="10">
        <f>IF(BX$6&gt;=$B$16,0,IF($B7=0,0,IF(256*BX$6/$B7&gt;$H$19,0,256*BX$6/$B7)))</f>
        <v>0</v>
      </c>
      <c r="BY7" s="10">
        <f>IF(BY$6&gt;=$B$16,0,IF($B7=0,0,IF(256*BY$6/$B7&gt;$H$19,0,256*BY$6/$B7)))</f>
        <v>0</v>
      </c>
      <c r="BZ7" s="10">
        <f>IF(BZ$6&gt;=$B$16,0,IF($B7=0,0,IF(256*BZ$6/$B7&gt;$H$19,0,256*BZ$6/$B7)))</f>
        <v>0</v>
      </c>
      <c r="CA7" s="10">
        <f>IF(CA$6&gt;=$B$16,0,IF($B7=0,0,IF(256*CA$6/$B7&gt;$H$19,0,256*CA$6/$B7)))</f>
        <v>0</v>
      </c>
      <c r="CB7" s="10">
        <f>IF(CB$6&gt;=$B$16,0,IF($B7=0,0,IF(256*CB$6/$B7&gt;$H$19,0,256*CB$6/$B7)))</f>
        <v>0</v>
      </c>
      <c r="CC7" s="10">
        <f>IF(CC$6&gt;=$B$16,0,IF($B7=0,0,IF(256*CC$6/$B7&gt;$H$19,0,256*CC$6/$B7)))</f>
        <v>0</v>
      </c>
      <c r="CD7" s="10">
        <f>IF(CD$6&gt;=$B$16,0,IF($B7=0,0,IF(256*CD$6/$B7&gt;$H$19,0,256*CD$6/$B7)))</f>
        <v>0</v>
      </c>
      <c r="CE7" s="10">
        <f>IF(CE$6&gt;=$B$16,0,IF($B7=0,0,IF(256*CE$6/$B7&gt;$H$19,0,256*CE$6/$B7)))</f>
        <v>0</v>
      </c>
      <c r="CF7" s="10">
        <f>IF(CF$6&gt;=$B$16,0,IF($B7=0,0,IF(256*CF$6/$B7&gt;$H$19,0,256*CF$6/$B7)))</f>
        <v>0</v>
      </c>
      <c r="CG7" s="10">
        <f>IF(CG$6&gt;=$B$16,0,IF($B7=0,0,IF(256*CG$6/$B7&gt;$H$19,0,256*CG$6/$B7)))</f>
        <v>0</v>
      </c>
      <c r="CH7" s="10">
        <f>IF(CH$6&gt;=$B$16,0,IF($B7=0,0,IF(256*CH$6/$B7&gt;$H$19,0,256*CH$6/$B7)))</f>
        <v>0</v>
      </c>
      <c r="CI7" s="10">
        <f>IF(CI$6&gt;=$B$16,0,IF($B7=0,0,IF(256*CI$6/$B7&gt;$H$19,0,256*CI$6/$B7)))</f>
        <v>0</v>
      </c>
      <c r="CJ7" s="10">
        <f>IF(CJ$6&gt;=$B$16,0,IF($B7=0,0,IF(256*CJ$6/$B7&gt;$H$19,0,256*CJ$6/$B7)))</f>
        <v>0</v>
      </c>
      <c r="CK7" s="10">
        <f>IF(CK$6&gt;=$B$16,0,IF($B7=0,0,IF(256*CK$6/$B7&gt;$H$19,0,256*CK$6/$B7)))</f>
        <v>0</v>
      </c>
      <c r="CL7" s="10">
        <f>IF(CL$6&gt;=$B$16,0,IF($B7=0,0,IF(256*CL$6/$B7&gt;$H$19,0,256*CL$6/$B7)))</f>
        <v>0</v>
      </c>
      <c r="CM7" s="10">
        <f>IF(CM$6&gt;=$B$16,0,IF($B7=0,0,IF(256*CM$6/$B7&gt;$H$19,0,256*CM$6/$B7)))</f>
        <v>0</v>
      </c>
      <c r="CN7" s="10">
        <f>IF(CN$6&gt;=$B$16,0,IF($B7=0,0,IF(256*CN$6/$B7&gt;$H$19,0,256*CN$6/$B7)))</f>
        <v>0</v>
      </c>
      <c r="CO7" s="10">
        <f>IF(CO$6&gt;=$B$16,0,IF($B7=0,0,IF(256*CO$6/$B7&gt;$H$19,0,256*CO$6/$B7)))</f>
        <v>0</v>
      </c>
      <c r="CP7" s="10">
        <f>IF(CP$6&gt;=$B$16,0,IF($B7=0,0,IF(256*CP$6/$B7&gt;$H$19,0,256*CP$6/$B7)))</f>
        <v>0</v>
      </c>
      <c r="CQ7" s="10">
        <f>IF(CQ$6&gt;=$B$16,0,IF($B7=0,0,IF(256*CQ$6/$B7&gt;$H$19,0,256*CQ$6/$B7)))</f>
        <v>0</v>
      </c>
      <c r="CR7" s="10">
        <f>IF(CR$6&gt;=$B$16,0,IF($B7=0,0,IF(256*CR$6/$B7&gt;$H$19,0,256*CR$6/$B7)))</f>
        <v>0</v>
      </c>
      <c r="CS7" s="10">
        <f>IF(CS$6&gt;=$B$16,0,IF($B7=0,0,IF(256*CS$6/$B7&gt;$H$19,0,256*CS$6/$B7)))</f>
        <v>0</v>
      </c>
      <c r="CT7" s="10">
        <f>IF(CT$6&gt;=$B$16,0,IF($B7=0,0,IF(256*CT$6/$B7&gt;$H$19,0,256*CT$6/$B7)))</f>
        <v>0</v>
      </c>
      <c r="CU7" s="10">
        <f>IF(CU$6&gt;=$B$16,0,IF($B7=0,0,IF(256*CU$6/$B7&gt;$H$19,0,256*CU$6/$B7)))</f>
        <v>0</v>
      </c>
      <c r="CV7" s="10">
        <f>IF(CV$6&gt;=$B$16,0,IF($B7=0,0,IF(256*CV$6/$B7&gt;$H$19,0,256*CV$6/$B7)))</f>
        <v>0</v>
      </c>
      <c r="CW7" s="10">
        <f>IF(CW$6&gt;=$B$16,0,IF($B7=0,0,IF(256*CW$6/$B7&gt;$H$19,0,256*CW$6/$B7)))</f>
        <v>0</v>
      </c>
      <c r="CX7" s="10">
        <f>IF(CX$6&gt;=$B$16,0,IF($B7=0,0,IF(256*CX$6/$B7&gt;$H$19,0,256*CX$6/$B7)))</f>
        <v>0</v>
      </c>
      <c r="CY7" s="10">
        <f>IF(CY$6&gt;=$B$16,0,IF($B7=0,0,IF(256*CY$6/$B7&gt;$H$19,0,256*CY$6/$B7)))</f>
        <v>0</v>
      </c>
      <c r="CZ7" s="10">
        <f>IF(CZ$6&gt;=$B$16,0,IF($B7=0,0,IF(256*CZ$6/$B7&gt;$H$19,0,256*CZ$6/$B7)))</f>
        <v>0</v>
      </c>
      <c r="DA7" s="10">
        <f>IF(DA$6&gt;=$B$16,0,IF($B7=0,0,IF(256*DA$6/$B7&gt;$H$19,0,256*DA$6/$B7)))</f>
        <v>0</v>
      </c>
    </row>
    <row r="8" spans="1:105" x14ac:dyDescent="0.25">
      <c r="A8" s="10" t="s">
        <v>76</v>
      </c>
      <c r="B8" s="20">
        <v>27429</v>
      </c>
      <c r="C8" s="10">
        <f>IF(C$6&gt;=$B$16,0,IF($B8=0,0,IF(256*C$6/$B8&lt;=MAX(B7:CZ7),0,256*C$6/$B8)))</f>
        <v>0</v>
      </c>
      <c r="D8" s="10">
        <f>IF(D$6&gt;=$B$16,0,IF($B8=0,0,IF(256*D$6/$B8&lt;=MAX(C7:DA7),0,IF(256*D$6/$B8&gt;$H$19,0,256*D$6/$B8))))</f>
        <v>0</v>
      </c>
      <c r="E8" s="10">
        <f>IF(E$6&gt;=$B$16,0,IF($B8=0,0,IF(256*E$6/$B8&lt;=MAX(D7:DB7),0,IF(256*E$6/$B8&gt;$H$19,0,256*E$6/$B8))))</f>
        <v>0</v>
      </c>
      <c r="F8" s="10">
        <f>IF(F$6&gt;=$B$16,0,IF($B8=0,0,IF(256*F$6/$B8&lt;=MAX(E7:DC7),0,IF(256*F$6/$B8&gt;$H$19,0,256*F$6/$B8))))</f>
        <v>0</v>
      </c>
      <c r="G8" s="10">
        <f>IF(G$6&gt;=$B$16,0,IF($B8=0,0,IF(256*G$6/$B8&lt;=MAX(F7:DD7),0,IF(256*G$6/$B8&gt;$H$19,0,256*G$6/$B8))))</f>
        <v>0</v>
      </c>
      <c r="H8" s="10">
        <f>IF(H$6&gt;=$B$16,0,IF($B8=0,0,IF(256*H$6/$B8&lt;=MAX(G7:DE7),0,IF(256*H$6/$B8&gt;$H$19,0,256*H$6/$B8))))</f>
        <v>0</v>
      </c>
      <c r="I8" s="10">
        <f>IF(I$6&gt;=$B$16,0,IF($B8=0,0,IF(256*I$6/$B8&lt;=MAX(H7:DF7),0,IF(256*I$6/$B8&gt;$H$19,0,256*I$6/$B8))))</f>
        <v>0</v>
      </c>
      <c r="J8" s="10">
        <f>IF(J$6&gt;=$B$16,0,IF($B8=0,0,IF(256*J$6/$B8&lt;=MAX(I7:DG7),0,IF(256*J$6/$B8&gt;$H$19,0,256*J$6/$B8))))</f>
        <v>0</v>
      </c>
      <c r="K8" s="10">
        <f>IF(K$6&gt;=$B$16,0,IF($B8=0,0,IF(256*K$6/$B8&lt;=MAX(J7:DH7),0,IF(256*K$6/$B8&gt;$H$19,0,256*K$6/$B8))))</f>
        <v>0</v>
      </c>
      <c r="L8" s="10">
        <f>IF(L$6&gt;=$B$16,0,IF($B8=0,0,IF(256*L$6/$B8&lt;=MAX(K7:DI7),0,IF(256*L$6/$B8&gt;$H$19,0,256*L$6/$B8))))</f>
        <v>0</v>
      </c>
      <c r="M8" s="10">
        <f>IF(M$6&gt;=$B$16,0,IF($B8=0,0,IF(256*M$6/$B8&lt;=MAX(L7:DJ7),0,IF(256*M$6/$B8&gt;$H$19,0,256*M$6/$B8))))</f>
        <v>0</v>
      </c>
      <c r="N8" s="10">
        <f>IF(N$6&gt;=$B$16,0,IF($B8=0,0,IF(256*N$6/$B8&lt;=MAX(M7:DK7),0,IF(256*N$6/$B8&gt;$H$19,0,256*N$6/$B8))))</f>
        <v>0</v>
      </c>
      <c r="O8" s="10">
        <f>IF(O$6&gt;=$B$16,0,IF($B8=0,0,IF(256*O$6/$B8&lt;=MAX(N7:DL7),0,IF(256*O$6/$B8&gt;$H$19,0,256*O$6/$B8))))</f>
        <v>0</v>
      </c>
      <c r="P8" s="10">
        <f>IF(P$6&gt;=$B$16,0,IF($B8=0,0,IF(256*P$6/$B8&lt;=MAX(O7:DM7),0,IF(256*P$6/$B8&gt;$H$19,0,256*P$6/$B8))))</f>
        <v>0</v>
      </c>
      <c r="Q8" s="10">
        <f>IF(Q$6&gt;=$B$16,0,IF($B8=0,0,IF(256*Q$6/$B8&lt;=MAX(P7:DN7),0,IF(256*Q$6/$B8&gt;$H$19,0,256*Q$6/$B8))))</f>
        <v>0</v>
      </c>
      <c r="R8" s="10">
        <f>IF(R$6&gt;=$B$16,0,IF($B8=0,0,IF(256*R$6/$B8&lt;=MAX(Q7:DO7),0,IF(256*R$6/$B8&gt;$H$19,0,256*R$6/$B8))))</f>
        <v>0</v>
      </c>
      <c r="S8" s="10">
        <f>IF(S$6&gt;=$B$16,0,IF($B8=0,0,IF(256*S$6/$B8&lt;=MAX(R7:DP7),0,IF(256*S$6/$B8&gt;$H$19,0,256*S$6/$B8))))</f>
        <v>0</v>
      </c>
      <c r="T8" s="10">
        <f>IF(T$6&gt;=$B$16,0,IF($B8=0,0,IF(256*T$6/$B8&lt;=MAX(S7:DQ7),0,IF(256*T$6/$B8&gt;$H$19,0,256*T$6/$B8))))</f>
        <v>0</v>
      </c>
      <c r="U8" s="10">
        <f>IF(U$6&gt;=$B$16,0,IF($B8=0,0,IF(256*U$6/$B8&lt;=MAX(T7:DR7),0,IF(256*U$6/$B8&gt;$H$19,0,256*U$6/$B8))))</f>
        <v>0</v>
      </c>
      <c r="V8" s="10">
        <f>IF(V$6&gt;=$B$16,0,IF($B8=0,0,IF(256*V$6/$B8&lt;=MAX(U7:DS7),0,IF(256*V$6/$B8&gt;$H$19,0,256*V$6/$B8))))</f>
        <v>0</v>
      </c>
      <c r="W8" s="10">
        <f>IF(W$6&gt;=$B$16,0,IF($B8=0,0,IF(256*W$6/$B8&lt;=MAX(V7:DT7),0,IF(256*W$6/$B8&gt;$H$19,0,256*W$6/$B8))))</f>
        <v>0</v>
      </c>
      <c r="X8" s="10">
        <f>IF(X$6&gt;=$B$16,0,IF($B8=0,0,IF(256*X$6/$B8&lt;=MAX(W7:DU7),0,IF(256*X$6/$B8&gt;$H$19,0,256*X$6/$B8))))</f>
        <v>0</v>
      </c>
      <c r="Y8" s="10">
        <f>IF(Y$6&gt;=$B$16,0,IF($B8=0,0,IF(256*Y$6/$B8&lt;=MAX(X7:DV7),0,IF(256*Y$6/$B8&gt;$H$19,0,256*Y$6/$B8))))</f>
        <v>0</v>
      </c>
      <c r="Z8" s="10">
        <f>IF(Z$6&gt;=$B$16,0,IF($B8=0,0,IF(256*Z$6/$B8&lt;=MAX(Y7:DW7),0,IF(256*Z$6/$B8&gt;$H$19,0,256*Z$6/$B8))))</f>
        <v>0</v>
      </c>
      <c r="AA8" s="10">
        <f>IF(AA$6&gt;=$B$16,0,IF($B8=0,0,IF(256*AA$6/$B8&lt;=MAX(Z7:DX7),0,IF(256*AA$6/$B8&gt;$H$19,0,256*AA$6/$B8))))</f>
        <v>0</v>
      </c>
      <c r="AB8" s="10">
        <f>IF(AB$6&gt;=$B$16,0,IF($B8=0,0,IF(256*AB$6/$B8&lt;=MAX(AA7:DY7),0,IF(256*AB$6/$B8&gt;$H$19,0,256*AB$6/$B8))))</f>
        <v>0</v>
      </c>
      <c r="AC8" s="10">
        <f>IF(AC$6&gt;=$B$16,0,IF($B8=0,0,IF(256*AC$6/$B8&lt;=MAX(AB7:DZ7),0,IF(256*AC$6/$B8&gt;$H$19,0,256*AC$6/$B8))))</f>
        <v>0</v>
      </c>
      <c r="AD8" s="10">
        <f>IF(AD$6&gt;=$B$16,0,IF($B8=0,0,IF(256*AD$6/$B8&lt;=MAX(AC7:EA7),0,IF(256*AD$6/$B8&gt;$H$19,0,256*AD$6/$B8))))</f>
        <v>0</v>
      </c>
      <c r="AE8" s="10">
        <f>IF(AE$6&gt;=$B$16,0,IF($B8=0,0,IF(256*AE$6/$B8&lt;=MAX(AD7:EB7),0,IF(256*AE$6/$B8&gt;$H$19,0,256*AE$6/$B8))))</f>
        <v>0</v>
      </c>
      <c r="AF8" s="10">
        <f>IF(AF$6&gt;=$B$16,0,IF($B8=0,0,IF(256*AF$6/$B8&lt;=MAX(AE7:EC7),0,IF(256*AF$6/$B8&gt;$H$19,0,256*AF$6/$B8))))</f>
        <v>0</v>
      </c>
      <c r="AG8" s="10">
        <f>IF(AG$6&gt;=$B$16,0,IF($B8=0,0,IF(256*AG$6/$B8&lt;=MAX(AF7:ED7),0,IF(256*AG$6/$B8&gt;$H$19,0,256*AG$6/$B8))))</f>
        <v>0</v>
      </c>
      <c r="AH8" s="10">
        <f>IF(AH$6&gt;=$B$16,0,IF($B8=0,0,IF(256*AH$6/$B8&lt;=MAX(AG7:EE7),0,IF(256*AH$6/$B8&gt;$H$19,0,256*AH$6/$B8))))</f>
        <v>0</v>
      </c>
      <c r="AI8" s="10">
        <f>IF(AI$6&gt;=$B$16,0,IF($B8=0,0,IF(256*AI$6/$B8&lt;=MAX(AH7:EF7),0,IF(256*AI$6/$B8&gt;$H$19,0,256*AI$6/$B8))))</f>
        <v>0</v>
      </c>
      <c r="AJ8" s="10">
        <f>IF(AJ$6&gt;=$B$16,0,IF($B8=0,0,IF(256*AJ$6/$B8&lt;=MAX(AI7:EG7),0,IF(256*AJ$6/$B8&gt;$H$19,0,256*AJ$6/$B8))))</f>
        <v>0</v>
      </c>
      <c r="AK8" s="10">
        <f>IF(AK$6&gt;=$B$16,0,IF($B8=0,0,IF(256*AK$6/$B8&lt;=MAX(AJ7:EH7),0,IF(256*AK$6/$B8&gt;$H$19,0,256*AK$6/$B8))))</f>
        <v>0</v>
      </c>
      <c r="AL8" s="10">
        <f>IF(AL$6&gt;=$B$16,0,IF($B8=0,0,IF(256*AL$6/$B8&lt;=MAX(AK7:EI7),0,IF(256*AL$6/$B8&gt;$H$19,0,256*AL$6/$B8))))</f>
        <v>0</v>
      </c>
      <c r="AM8" s="10">
        <f>IF(AM$6&gt;=$B$16,0,IF($B8=0,0,IF(256*AM$6/$B8&lt;=MAX(AL7:EJ7),0,IF(256*AM$6/$B8&gt;$H$19,0,256*AM$6/$B8))))</f>
        <v>0</v>
      </c>
      <c r="AN8" s="10">
        <f>IF(AN$6&gt;=$B$16,0,IF($B8=0,0,IF(256*AN$6/$B8&lt;=MAX(AM7:EK7),0,IF(256*AN$6/$B8&gt;$H$19,0,256*AN$6/$B8))))</f>
        <v>0</v>
      </c>
      <c r="AO8" s="10">
        <f>IF(AO$6&gt;=$B$16,0,IF($B8=0,0,IF(256*AO$6/$B8&lt;=MAX(AN7:EL7),0,IF(256*AO$6/$B8&gt;$H$19,0,256*AO$6/$B8))))</f>
        <v>45.396624011083162</v>
      </c>
      <c r="AP8" s="10">
        <f>IF(AP$6&gt;=$B$16,0,IF($B8=0,0,IF(256*AP$6/$B8&lt;=MAX(AO7:EM7),0,IF(256*AP$6/$B8&gt;$H$19,0,256*AP$6/$B8))))</f>
        <v>46.591272011374819</v>
      </c>
      <c r="AQ8" s="10">
        <f>IF(AQ$6&gt;=$B$16,0,IF($B8=0,0,IF(256*AQ$6/$B8&lt;=MAX(AP7:EN7),0,IF(256*AQ$6/$B8&gt;$H$19,0,256*AQ$6/$B8))))</f>
        <v>47.785920011666484</v>
      </c>
      <c r="AR8" s="10">
        <f>IF(AR$6&gt;=$B$16,0,IF($B8=0,0,IF(256*AR$6/$B8&lt;=MAX(AQ7:EO7),0,IF(256*AR$6/$B8&gt;$H$19,0,256*AR$6/$B8))))</f>
        <v>48.980568011958148</v>
      </c>
      <c r="AS8" s="10">
        <f>IF(AS$6&gt;=$B$16,0,IF($B8=0,0,IF(256*AS$6/$B8&lt;=MAX(AR7:EP7),0,IF(256*AS$6/$B8&gt;$H$19,0,256*AS$6/$B8))))</f>
        <v>50.175216012249805</v>
      </c>
      <c r="AT8" s="10">
        <f>IF(AT$6&gt;=$B$16,0,IF($B8=0,0,IF(256*AT$6/$B8&lt;=MAX(AS7:EQ7),0,IF(256*AT$6/$B8&gt;$H$19,0,256*AT$6/$B8))))</f>
        <v>51.36986401254147</v>
      </c>
      <c r="AU8" s="10">
        <f>IF(AU$6&gt;=$B$16,0,IF($B8=0,0,IF(256*AU$6/$B8&lt;=MAX(AT7:ER7),0,IF(256*AU$6/$B8&gt;$H$19,0,256*AU$6/$B8))))</f>
        <v>52.564512012833134</v>
      </c>
      <c r="AV8" s="10">
        <f>IF(AV$6&gt;=$B$16,0,IF($B8=0,0,IF(256*AV$6/$B8&lt;=MAX(AU7:ES7),0,IF(256*AV$6/$B8&gt;$H$19,0,256*AV$6/$B8))))</f>
        <v>53.759160013124792</v>
      </c>
      <c r="AW8" s="10">
        <f>IF(AW$6&gt;=$B$16,0,IF($B8=0,0,IF(256*AW$6/$B8&lt;=MAX(AV7:ET7),0,IF(256*AW$6/$B8&gt;$H$19,0,256*AW$6/$B8))))</f>
        <v>54.953808013416456</v>
      </c>
      <c r="AX8" s="10">
        <f>IF(AX$6&gt;=$B$16,0,IF($B8=0,0,IF(256*AX$6/$B8&lt;=MAX(AW7:EU7),0,IF(256*AX$6/$B8&gt;$H$19,0,256*AX$6/$B8))))</f>
        <v>56.14845601370812</v>
      </c>
      <c r="AY8" s="10">
        <f>IF(AY$6&gt;=$B$16,0,IF($B8=0,0,IF(256*AY$6/$B8&lt;=MAX(AX7:EV7),0,IF(256*AY$6/$B8&gt;$H$19,0,256*AY$6/$B8))))</f>
        <v>57.343104013999785</v>
      </c>
      <c r="AZ8" s="10">
        <f>IF(AZ$6&gt;=$B$16,0,IF($B8=0,0,IF(256*AZ$6/$B8&lt;=MAX(AY7:EW7),0,IF(256*AZ$6/$B8&gt;$H$19,0,256*AZ$6/$B8))))</f>
        <v>58.537752014291442</v>
      </c>
      <c r="BA8" s="10">
        <f>IF(BA$6&gt;=$B$16,0,IF($B8=0,0,IF(256*BA$6/$B8&lt;=MAX(AZ7:EX7),0,IF(256*BA$6/$B8&gt;$H$19,0,256*BA$6/$B8))))</f>
        <v>59.732400014583106</v>
      </c>
      <c r="BB8" s="10">
        <f>IF(BB$6&gt;=$B$16,0,IF($B8=0,0,IF(256*BB$6/$B8&lt;=MAX(BA7:EY7),0,IF(256*BB$6/$B8&gt;$H$19,0,256*BB$6/$B8))))</f>
        <v>60.927048014874771</v>
      </c>
      <c r="BC8" s="10">
        <f>IF(BC$6&gt;=$B$16,0,IF($B8=0,0,IF(256*BC$6/$B8&lt;=MAX(BB7:EZ7),0,IF(256*BC$6/$B8&gt;$H$19,0,256*BC$6/$B8))))</f>
        <v>62.121696015166428</v>
      </c>
      <c r="BD8" s="10">
        <f>IF(BD$6&gt;=$B$16,0,IF($B8=0,0,IF(256*BD$6/$B8&lt;=MAX(BC7:FA7),0,IF(256*BD$6/$B8&gt;$H$19,0,256*BD$6/$B8))))</f>
        <v>63.316344015458093</v>
      </c>
      <c r="BE8" s="10">
        <f>IF(BE$6&gt;=$B$16,0,IF($B8=0,0,IF(256*BE$6/$B8&lt;=MAX(BD7:FB7),0,IF(256*BE$6/$B8&gt;$H$19,0,256*BE$6/$B8))))</f>
        <v>64.51099201574975</v>
      </c>
      <c r="BF8" s="10">
        <f>IF(BF$6&gt;=$B$16,0,IF($B8=0,0,IF(256*BF$6/$B8&lt;=MAX(BE7:FC7),0,IF(256*BF$6/$B8&gt;$H$19,0,256*BF$6/$B8))))</f>
        <v>65.705640016041414</v>
      </c>
      <c r="BG8" s="10">
        <f>IF(BG$6&gt;=$B$16,0,IF($B8=0,0,IF(256*BG$6/$B8&lt;=MAX(BF7:FD7),0,IF(256*BG$6/$B8&gt;$H$19,0,256*BG$6/$B8))))</f>
        <v>66.900288016333079</v>
      </c>
      <c r="BH8" s="10">
        <f>IF(BH$6&gt;=$B$16,0,IF($B8=0,0,IF(256*BH$6/$B8&lt;=MAX(BG7:FE7),0,IF(256*BH$6/$B8&gt;$H$19,0,256*BH$6/$B8))))</f>
        <v>68.094936016624743</v>
      </c>
      <c r="BI8" s="10">
        <f>IF(BI$6&gt;=$B$16,0,IF($B8=0,0,IF(256*BI$6/$B8&lt;=MAX(BH7:FF7),0,IF(256*BI$6/$B8&gt;$H$19,0,256*BI$6/$B8))))</f>
        <v>69.289584016916407</v>
      </c>
      <c r="BJ8" s="10">
        <f>IF(BJ$6&gt;=$B$16,0,IF($B8=0,0,IF(256*BJ$6/$B8&lt;=MAX(BI7:FG7),0,IF(256*BJ$6/$B8&gt;$H$19,0,256*BJ$6/$B8))))</f>
        <v>0</v>
      </c>
      <c r="BK8" s="10">
        <f>IF(BK$6&gt;=$B$16,0,IF($B8=0,0,IF(256*BK$6/$B8&lt;=MAX(BJ7:FH7),0,IF(256*BK$6/$B8&gt;$H$19,0,256*BK$6/$B8))))</f>
        <v>0</v>
      </c>
      <c r="BL8" s="10">
        <f>IF(BL$6&gt;=$B$16,0,IF($B8=0,0,IF(256*BL$6/$B8&lt;=MAX(BK7:FI7),0,IF(256*BL$6/$B8&gt;$H$19,0,256*BL$6/$B8))))</f>
        <v>0</v>
      </c>
      <c r="BM8" s="10">
        <f>IF(BM$6&gt;=$B$16,0,IF($B8=0,0,IF(256*BM$6/$B8&lt;=MAX(BL7:FJ7),0,IF(256*BM$6/$B8&gt;$H$19,0,256*BM$6/$B8))))</f>
        <v>0</v>
      </c>
      <c r="BN8" s="10">
        <f>IF(BN$6&gt;=$B$16,0,IF($B8=0,0,IF(256*BN$6/$B8&lt;=MAX(BM7:FK7),0,IF(256*BN$6/$B8&gt;$H$19,0,256*BN$6/$B8))))</f>
        <v>0</v>
      </c>
      <c r="BO8" s="10">
        <f>IF(BO$6&gt;=$B$16,0,IF($B8=0,0,IF(256*BO$6/$B8&lt;=MAX(BN7:FL7),0,IF(256*BO$6/$B8&gt;$H$19,0,256*BO$6/$B8))))</f>
        <v>0</v>
      </c>
      <c r="BP8" s="10">
        <f>IF(BP$6&gt;=$B$16,0,IF($B8=0,0,IF(256*BP$6/$B8&lt;=MAX(BO7:FM7),0,IF(256*BP$6/$B8&gt;$H$19,0,256*BP$6/$B8))))</f>
        <v>0</v>
      </c>
      <c r="BQ8" s="10">
        <f>IF(BQ$6&gt;=$B$16,0,IF($B8=0,0,IF(256*BQ$6/$B8&lt;=MAX(BP7:FN7),0,IF(256*BQ$6/$B8&gt;$H$19,0,256*BQ$6/$B8))))</f>
        <v>0</v>
      </c>
      <c r="BR8" s="10">
        <f>IF(BR$6&gt;=$B$16,0,IF($B8=0,0,IF(256*BR$6/$B8&lt;=MAX(BQ7:FO7),0,IF(256*BR$6/$B8&gt;$H$19,0,256*BR$6/$B8))))</f>
        <v>0</v>
      </c>
      <c r="BS8" s="10">
        <f>IF(BS$6&gt;=$B$16,0,IF($B8=0,0,IF(256*BS$6/$B8&lt;=MAX(BR7:FP7),0,IF(256*BS$6/$B8&gt;$H$19,0,256*BS$6/$B8))))</f>
        <v>0</v>
      </c>
      <c r="BT8" s="10">
        <f>IF(BT$6&gt;=$B$16,0,IF($B8=0,0,IF(256*BT$6/$B8&lt;=MAX(BS7:FQ7),0,IF(256*BT$6/$B8&gt;$H$19,0,256*BT$6/$B8))))</f>
        <v>0</v>
      </c>
      <c r="BU8" s="10">
        <f>IF(BU$6&gt;=$B$16,0,IF($B8=0,0,IF(256*BU$6/$B8&lt;=MAX(BT7:FR7),0,IF(256*BU$6/$B8&gt;$H$19,0,256*BU$6/$B8))))</f>
        <v>0</v>
      </c>
      <c r="BV8" s="10">
        <f>IF(BV$6&gt;=$B$16,0,IF($B8=0,0,IF(256*BV$6/$B8&lt;=MAX(BU7:FS7),0,IF(256*BV$6/$B8&gt;$H$19,0,256*BV$6/$B8))))</f>
        <v>0</v>
      </c>
      <c r="BW8" s="10">
        <f>IF(BW$6&gt;=$B$16,0,IF($B8=0,0,IF(256*BW$6/$B8&lt;=MAX(BV7:FT7),0,IF(256*BW$6/$B8&gt;$H$19,0,256*BW$6/$B8))))</f>
        <v>0</v>
      </c>
      <c r="BX8" s="10">
        <f>IF(BX$6&gt;=$B$16,0,IF($B8=0,0,IF(256*BX$6/$B8&lt;=MAX(BW7:FU7),0,IF(256*BX$6/$B8&gt;$H$19,0,256*BX$6/$B8))))</f>
        <v>0</v>
      </c>
      <c r="BY8" s="10">
        <f>IF(BY$6&gt;=$B$16,0,IF($B8=0,0,IF(256*BY$6/$B8&lt;=MAX(BX7:FV7),0,IF(256*BY$6/$B8&gt;$H$19,0,256*BY$6/$B8))))</f>
        <v>0</v>
      </c>
      <c r="BZ8" s="10">
        <f>IF(BZ$6&gt;=$B$16,0,IF($B8=0,0,IF(256*BZ$6/$B8&lt;=MAX(BY7:FW7),0,IF(256*BZ$6/$B8&gt;$H$19,0,256*BZ$6/$B8))))</f>
        <v>0</v>
      </c>
      <c r="CA8" s="10">
        <f>IF(CA$6&gt;=$B$16,0,IF($B8=0,0,IF(256*CA$6/$B8&lt;=MAX(BZ7:FX7),0,IF(256*CA$6/$B8&gt;$H$19,0,256*CA$6/$B8))))</f>
        <v>0</v>
      </c>
      <c r="CB8" s="10">
        <f>IF(CB$6&gt;=$B$16,0,IF($B8=0,0,IF(256*CB$6/$B8&lt;=MAX(CA7:FY7),0,IF(256*CB$6/$B8&gt;$H$19,0,256*CB$6/$B8))))</f>
        <v>0</v>
      </c>
      <c r="CC8" s="10">
        <f>IF(CC$6&gt;=$B$16,0,IF($B8=0,0,IF(256*CC$6/$B8&lt;=MAX(CB7:FZ7),0,IF(256*CC$6/$B8&gt;$H$19,0,256*CC$6/$B8))))</f>
        <v>0</v>
      </c>
      <c r="CD8" s="10">
        <f>IF(CD$6&gt;=$B$16,0,IF($B8=0,0,IF(256*CD$6/$B8&lt;=MAX(CC7:GA7),0,IF(256*CD$6/$B8&gt;$H$19,0,256*CD$6/$B8))))</f>
        <v>0</v>
      </c>
      <c r="CE8" s="10">
        <f>IF(CE$6&gt;=$B$16,0,IF($B8=0,0,IF(256*CE$6/$B8&lt;=MAX(CD7:GB7),0,IF(256*CE$6/$B8&gt;$H$19,0,256*CE$6/$B8))))</f>
        <v>0</v>
      </c>
      <c r="CF8" s="10">
        <f>IF(CF$6&gt;=$B$16,0,IF($B8=0,0,IF(256*CF$6/$B8&lt;=MAX(CE7:GC7),0,IF(256*CF$6/$B8&gt;$H$19,0,256*CF$6/$B8))))</f>
        <v>0</v>
      </c>
      <c r="CG8" s="10">
        <f>IF(CG$6&gt;=$B$16,0,IF($B8=0,0,IF(256*CG$6/$B8&lt;=MAX(CF7:GD7),0,IF(256*CG$6/$B8&gt;$H$19,0,256*CG$6/$B8))))</f>
        <v>0</v>
      </c>
      <c r="CH8" s="10">
        <f>IF(CH$6&gt;=$B$16,0,IF($B8=0,0,IF(256*CH$6/$B8&lt;=MAX(CG7:GE7),0,IF(256*CH$6/$B8&gt;$H$19,0,256*CH$6/$B8))))</f>
        <v>0</v>
      </c>
      <c r="CI8" s="10">
        <f>IF(CI$6&gt;=$B$16,0,IF($B8=0,0,IF(256*CI$6/$B8&lt;=MAX(CH7:GF7),0,IF(256*CI$6/$B8&gt;$H$19,0,256*CI$6/$B8))))</f>
        <v>0</v>
      </c>
      <c r="CJ8" s="10">
        <f>IF(CJ$6&gt;=$B$16,0,IF($B8=0,0,IF(256*CJ$6/$B8&lt;=MAX(CI7:GG7),0,IF(256*CJ$6/$B8&gt;$H$19,0,256*CJ$6/$B8))))</f>
        <v>0</v>
      </c>
      <c r="CK8" s="10">
        <f>IF(CK$6&gt;=$B$16,0,IF($B8=0,0,IF(256*CK$6/$B8&lt;=MAX(CJ7:GH7),0,IF(256*CK$6/$B8&gt;$H$19,0,256*CK$6/$B8))))</f>
        <v>0</v>
      </c>
      <c r="CL8" s="10">
        <f>IF(CL$6&gt;=$B$16,0,IF($B8=0,0,IF(256*CL$6/$B8&lt;=MAX(CK7:GI7),0,IF(256*CL$6/$B8&gt;$H$19,0,256*CL$6/$B8))))</f>
        <v>0</v>
      </c>
      <c r="CM8" s="10">
        <f>IF(CM$6&gt;=$B$16,0,IF($B8=0,0,IF(256*CM$6/$B8&lt;=MAX(CL7:GJ7),0,IF(256*CM$6/$B8&gt;$H$19,0,256*CM$6/$B8))))</f>
        <v>0</v>
      </c>
      <c r="CN8" s="10">
        <f>IF(CN$6&gt;=$B$16,0,IF($B8=0,0,IF(256*CN$6/$B8&lt;=MAX(CM7:GK7),0,IF(256*CN$6/$B8&gt;$H$19,0,256*CN$6/$B8))))</f>
        <v>0</v>
      </c>
      <c r="CO8" s="10">
        <f>IF(CO$6&gt;=$B$16,0,IF($B8=0,0,IF(256*CO$6/$B8&lt;=MAX(CN7:GL7),0,IF(256*CO$6/$B8&gt;$H$19,0,256*CO$6/$B8))))</f>
        <v>0</v>
      </c>
      <c r="CP8" s="10">
        <f>IF(CP$6&gt;=$B$16,0,IF($B8=0,0,IF(256*CP$6/$B8&lt;=MAX(CO7:GM7),0,IF(256*CP$6/$B8&gt;$H$19,0,256*CP$6/$B8))))</f>
        <v>0</v>
      </c>
      <c r="CQ8" s="10">
        <f>IF(CQ$6&gt;=$B$16,0,IF($B8=0,0,IF(256*CQ$6/$B8&lt;=MAX(CP7:GN7),0,IF(256*CQ$6/$B8&gt;$H$19,0,256*CQ$6/$B8))))</f>
        <v>0</v>
      </c>
      <c r="CR8" s="10">
        <f>IF(CR$6&gt;=$B$16,0,IF($B8=0,0,IF(256*CR$6/$B8&lt;=MAX(CQ7:GO7),0,IF(256*CR$6/$B8&gt;$H$19,0,256*CR$6/$B8))))</f>
        <v>0</v>
      </c>
      <c r="CS8" s="10">
        <f>IF(CS$6&gt;=$B$16,0,IF($B8=0,0,IF(256*CS$6/$B8&lt;=MAX(CR7:GP7),0,IF(256*CS$6/$B8&gt;$H$19,0,256*CS$6/$B8))))</f>
        <v>0</v>
      </c>
      <c r="CT8" s="10">
        <f>IF(CT$6&gt;=$B$16,0,IF($B8=0,0,IF(256*CT$6/$B8&lt;=MAX(CS7:GQ7),0,IF(256*CT$6/$B8&gt;$H$19,0,256*CT$6/$B8))))</f>
        <v>0</v>
      </c>
      <c r="CU8" s="10">
        <f>IF(CU$6&gt;=$B$16,0,IF($B8=0,0,IF(256*CU$6/$B8&lt;=MAX(CT7:GR7),0,IF(256*CU$6/$B8&gt;$H$19,0,256*CU$6/$B8))))</f>
        <v>0</v>
      </c>
      <c r="CV8" s="10">
        <f>IF(CV$6&gt;=$B$16,0,IF($B8=0,0,IF(256*CV$6/$B8&lt;=MAX(CU7:GS7),0,IF(256*CV$6/$B8&gt;$H$19,0,256*CV$6/$B8))))</f>
        <v>0</v>
      </c>
      <c r="CW8" s="10">
        <f>IF(CW$6&gt;=$B$16,0,IF($B8=0,0,IF(256*CW$6/$B8&lt;=MAX(CV7:GT7),0,IF(256*CW$6/$B8&gt;$H$19,0,256*CW$6/$B8))))</f>
        <v>0</v>
      </c>
      <c r="CX8" s="10">
        <f>IF(CX$6&gt;=$B$16,0,IF($B8=0,0,IF(256*CX$6/$B8&lt;=MAX(CW7:GU7),0,IF(256*CX$6/$B8&gt;$H$19,0,256*CX$6/$B8))))</f>
        <v>0</v>
      </c>
      <c r="CY8" s="10">
        <f>IF(CY$6&gt;=$B$16,0,IF($B8=0,0,IF(256*CY$6/$B8&lt;=MAX(CX7:GV7),0,IF(256*CY$6/$B8&gt;$H$19,0,256*CY$6/$B8))))</f>
        <v>0</v>
      </c>
      <c r="CZ8" s="10">
        <f>IF(CZ$6&gt;=$B$16,0,IF($B8=0,0,IF(256*CZ$6/$B8&lt;=MAX(CY7:GW7),0,IF(256*CZ$6/$B8&gt;$H$19,0,256*CZ$6/$B8))))</f>
        <v>0</v>
      </c>
      <c r="DA8" s="10">
        <f>IF(DA$6&gt;=$B$16,0,IF($B8=0,0,IF(256*DA$6/$B8&lt;=MAX(CZ7:GX7),0,IF(256*DA$6/$B8&gt;$H$19,0,256*DA$6/$B8))))</f>
        <v>0</v>
      </c>
    </row>
    <row r="9" spans="1:105" x14ac:dyDescent="0.25">
      <c r="A9" s="10" t="s">
        <v>77</v>
      </c>
      <c r="B9" s="20">
        <v>19081</v>
      </c>
      <c r="C9" s="10">
        <f>IF(C$6&gt;=$B$16,0,IF($B9=0,0,IF(256*C$6/$B9&lt;=MAX(B8:CZ8),0,256*C$6/$B9)))</f>
        <v>0</v>
      </c>
      <c r="D9" s="10">
        <f>IF(D$6&gt;=$B$16,0,IF($B9=0,0,IF(256*D$6/$B9&lt;=MAX(C8:DA8),0,IF(256*D$6/$B9&gt;$H$19,0,256*D$6/$B9))))</f>
        <v>0</v>
      </c>
      <c r="E9" s="10">
        <f>IF(E$6&gt;=$B$16,0,IF($B9=0,0,IF(256*E$6/$B9&lt;=MAX(D8:DB8),0,IF(256*E$6/$B9&gt;$H$19,0,256*E$6/$B9))))</f>
        <v>0</v>
      </c>
      <c r="F9" s="10">
        <f>IF(F$6&gt;=$B$16,0,IF($B9=0,0,IF(256*F$6/$B9&lt;=MAX(E8:DC8),0,IF(256*F$6/$B9&gt;$H$19,0,256*F$6/$B9))))</f>
        <v>0</v>
      </c>
      <c r="G9" s="10">
        <f>IF(G$6&gt;=$B$16,0,IF($B9=0,0,IF(256*G$6/$B9&lt;=MAX(F8:DD8),0,IF(256*G$6/$B9&gt;$H$19,0,256*G$6/$B9))))</f>
        <v>0</v>
      </c>
      <c r="H9" s="10">
        <f>IF(H$6&gt;=$B$16,0,IF($B9=0,0,IF(256*H$6/$B9&lt;=MAX(G8:DE8),0,IF(256*H$6/$B9&gt;$H$19,0,256*H$6/$B9))))</f>
        <v>0</v>
      </c>
      <c r="I9" s="10">
        <f>IF(I$6&gt;=$B$16,0,IF($B9=0,0,IF(256*I$6/$B9&lt;=MAX(H8:DF8),0,IF(256*I$6/$B9&gt;$H$19,0,256*I$6/$B9))))</f>
        <v>0</v>
      </c>
      <c r="J9" s="10">
        <f>IF(J$6&gt;=$B$16,0,IF($B9=0,0,IF(256*J$6/$B9&lt;=MAX(I8:DG8),0,IF(256*J$6/$B9&gt;$H$19,0,256*J$6/$B9))))</f>
        <v>0</v>
      </c>
      <c r="K9" s="10">
        <f>IF(K$6&gt;=$B$16,0,IF($B9=0,0,IF(256*K$6/$B9&lt;=MAX(J8:DH8),0,IF(256*K$6/$B9&gt;$H$19,0,256*K$6/$B9))))</f>
        <v>0</v>
      </c>
      <c r="L9" s="10">
        <f>IF(L$6&gt;=$B$16,0,IF($B9=0,0,IF(256*L$6/$B9&lt;=MAX(K8:DI8),0,IF(256*L$6/$B9&gt;$H$19,0,256*L$6/$B9))))</f>
        <v>0</v>
      </c>
      <c r="M9" s="10">
        <f>IF(M$6&gt;=$B$16,0,IF($B9=0,0,IF(256*M$6/$B9&lt;=MAX(L8:DJ8),0,IF(256*M$6/$B9&gt;$H$19,0,256*M$6/$B9))))</f>
        <v>0</v>
      </c>
      <c r="N9" s="10">
        <f>IF(N$6&gt;=$B$16,0,IF($B9=0,0,IF(256*N$6/$B9&lt;=MAX(M8:DK8),0,IF(256*N$6/$B9&gt;$H$19,0,256*N$6/$B9))))</f>
        <v>0</v>
      </c>
      <c r="O9" s="10">
        <f>IF(O$6&gt;=$B$16,0,IF($B9=0,0,IF(256*O$6/$B9&lt;=MAX(N8:DL8),0,IF(256*O$6/$B9&gt;$H$19,0,256*O$6/$B9))))</f>
        <v>0</v>
      </c>
      <c r="P9" s="10">
        <f>IF(P$6&gt;=$B$16,0,IF($B9=0,0,IF(256*P$6/$B9&lt;=MAX(O8:DM8),0,IF(256*P$6/$B9&gt;$H$19,0,256*P$6/$B9))))</f>
        <v>0</v>
      </c>
      <c r="Q9" s="10">
        <f>IF(Q$6&gt;=$B$16,0,IF($B9=0,0,IF(256*Q$6/$B9&lt;=MAX(P8:DN8),0,IF(256*Q$6/$B9&gt;$H$19,0,256*Q$6/$B9))))</f>
        <v>0</v>
      </c>
      <c r="R9" s="10">
        <f>IF(R$6&gt;=$B$16,0,IF($B9=0,0,IF(256*R$6/$B9&lt;=MAX(Q8:DO8),0,IF(256*R$6/$B9&gt;$H$19,0,256*R$6/$B9))))</f>
        <v>0</v>
      </c>
      <c r="S9" s="10">
        <f>IF(S$6&gt;=$B$16,0,IF($B9=0,0,IF(256*S$6/$B9&lt;=MAX(R8:DP8),0,IF(256*S$6/$B9&gt;$H$19,0,256*S$6/$B9))))</f>
        <v>0</v>
      </c>
      <c r="T9" s="10">
        <f>IF(T$6&gt;=$B$16,0,IF($B9=0,0,IF(256*T$6/$B9&lt;=MAX(S8:DQ8),0,IF(256*T$6/$B9&gt;$H$19,0,256*T$6/$B9))))</f>
        <v>0</v>
      </c>
      <c r="U9" s="10">
        <f>IF(U$6&gt;=$B$16,0,IF($B9=0,0,IF(256*U$6/$B9&lt;=MAX(T8:DR8),0,IF(256*U$6/$B9&gt;$H$19,0,256*U$6/$B9))))</f>
        <v>0</v>
      </c>
      <c r="V9" s="10">
        <f>IF(V$6&gt;=$B$16,0,IF($B9=0,0,IF(256*V$6/$B9&lt;=MAX(U8:DS8),0,IF(256*V$6/$B9&gt;$H$19,0,256*V$6/$B9))))</f>
        <v>0</v>
      </c>
      <c r="W9" s="10">
        <f>IF(W$6&gt;=$B$16,0,IF($B9=0,0,IF(256*W$6/$B9&lt;=MAX(V8:DT8),0,IF(256*W$6/$B9&gt;$H$19,0,256*W$6/$B9))))</f>
        <v>0</v>
      </c>
      <c r="X9" s="10">
        <f>IF(X$6&gt;=$B$16,0,IF($B9=0,0,IF(256*X$6/$B9&lt;=MAX(W8:DU8),0,IF(256*X$6/$B9&gt;$H$19,0,256*X$6/$B9))))</f>
        <v>0</v>
      </c>
      <c r="Y9" s="10">
        <f>IF(Y$6&gt;=$B$16,0,IF($B9=0,0,IF(256*Y$6/$B9&lt;=MAX(X8:DV8),0,IF(256*Y$6/$B9&gt;$H$19,0,256*Y$6/$B9))))</f>
        <v>0</v>
      </c>
      <c r="Z9" s="10">
        <f>IF(Z$6&gt;=$B$16,0,IF($B9=0,0,IF(256*Z$6/$B9&lt;=MAX(Y8:DW8),0,IF(256*Z$6/$B9&gt;$H$19,0,256*Z$6/$B9))))</f>
        <v>0</v>
      </c>
      <c r="AA9" s="10">
        <f>IF(AA$6&gt;=$B$16,0,IF($B9=0,0,IF(256*AA$6/$B9&lt;=MAX(Z8:DX8),0,IF(256*AA$6/$B9&gt;$H$19,0,256*AA$6/$B9))))</f>
        <v>0</v>
      </c>
      <c r="AB9" s="10">
        <f>IF(AB$6&gt;=$B$16,0,IF($B9=0,0,IF(256*AB$6/$B9&lt;=MAX(AA8:DY8),0,IF(256*AB$6/$B9&gt;$H$19,0,256*AB$6/$B9))))</f>
        <v>0</v>
      </c>
      <c r="AC9" s="10">
        <f>IF(AC$6&gt;=$B$16,0,IF($B9=0,0,IF(256*AC$6/$B9&lt;=MAX(AB8:DZ8),0,IF(256*AC$6/$B9&gt;$H$19,0,256*AC$6/$B9))))</f>
        <v>0</v>
      </c>
      <c r="AD9" s="10">
        <f>IF(AD$6&gt;=$B$16,0,IF($B9=0,0,IF(256*AD$6/$B9&lt;=MAX(AC8:EA8),0,IF(256*AD$6/$B9&gt;$H$19,0,256*AD$6/$B9))))</f>
        <v>0</v>
      </c>
      <c r="AE9" s="10">
        <f>IF(AE$6&gt;=$B$16,0,IF($B9=0,0,IF(256*AE$6/$B9&lt;=MAX(AD8:EB8),0,IF(256*AE$6/$B9&gt;$H$19,0,256*AE$6/$B9))))</f>
        <v>0</v>
      </c>
      <c r="AF9" s="10">
        <f>IF(AF$6&gt;=$B$16,0,IF($B9=0,0,IF(256*AF$6/$B9&lt;=MAX(AE8:EC8),0,IF(256*AF$6/$B9&gt;$H$19,0,256*AF$6/$B9))))</f>
        <v>0</v>
      </c>
      <c r="AG9" s="10">
        <f>IF(AG$6&gt;=$B$16,0,IF($B9=0,0,IF(256*AG$6/$B9&lt;=MAX(AF8:ED8),0,IF(256*AG$6/$B9&gt;$H$19,0,256*AG$6/$B9))))</f>
        <v>0</v>
      </c>
      <c r="AH9" s="10">
        <f>IF(AH$6&gt;=$B$16,0,IF($B9=0,0,IF(256*AH$6/$B9&lt;=MAX(AG8:EE8),0,IF(256*AH$6/$B9&gt;$H$19,0,256*AH$6/$B9))))</f>
        <v>0</v>
      </c>
      <c r="AI9" s="10">
        <f>IF(AI$6&gt;=$B$16,0,IF($B9=0,0,IF(256*AI$6/$B9&lt;=MAX(AH8:EF8),0,IF(256*AI$6/$B9&gt;$H$19,0,256*AI$6/$B9))))</f>
        <v>0</v>
      </c>
      <c r="AJ9" s="10">
        <f>IF(AJ$6&gt;=$B$16,0,IF($B9=0,0,IF(256*AJ$6/$B9&lt;=MAX(AI8:EG8),0,IF(256*AJ$6/$B9&gt;$H$19,0,256*AJ$6/$B9))))</f>
        <v>0</v>
      </c>
      <c r="AK9" s="10">
        <f>IF(AK$6&gt;=$B$16,0,IF($B9=0,0,IF(256*AK$6/$B9&lt;=MAX(AJ8:EH8),0,IF(256*AK$6/$B9&gt;$H$19,0,256*AK$6/$B9))))</f>
        <v>0</v>
      </c>
      <c r="AL9" s="10">
        <f>IF(AL$6&gt;=$B$16,0,IF($B9=0,0,IF(256*AL$6/$B9&lt;=MAX(AK8:EI8),0,IF(256*AL$6/$B9&gt;$H$19,0,256*AL$6/$B9))))</f>
        <v>0</v>
      </c>
      <c r="AM9" s="10">
        <f>IF(AM$6&gt;=$B$16,0,IF($B9=0,0,IF(256*AM$6/$B9&lt;=MAX(AL8:EJ8),0,IF(256*AM$6/$B9&gt;$H$19,0,256*AM$6/$B9))))</f>
        <v>0</v>
      </c>
      <c r="AN9" s="10">
        <f>IF(AN$6&gt;=$B$16,0,IF($B9=0,0,IF(256*AN$6/$B9&lt;=MAX(AM8:EK8),0,IF(256*AN$6/$B9&gt;$H$19,0,256*AN$6/$B9))))</f>
        <v>0</v>
      </c>
      <c r="AO9" s="10">
        <f>IF(AO$6&gt;=$B$16,0,IF($B9=0,0,IF(256*AO$6/$B9&lt;=MAX(AN8:EL8),0,IF(256*AO$6/$B9&gt;$H$19,0,256*AO$6/$B9))))</f>
        <v>0</v>
      </c>
      <c r="AP9" s="10">
        <f>IF(AP$6&gt;=$B$16,0,IF($B9=0,0,IF(256*AP$6/$B9&lt;=MAX(AO8:EM8),0,IF(256*AP$6/$B9&gt;$H$19,0,256*AP$6/$B9))))</f>
        <v>0</v>
      </c>
      <c r="AQ9" s="10">
        <f>IF(AQ$6&gt;=$B$16,0,IF($B9=0,0,IF(256*AQ$6/$B9&lt;=MAX(AP8:EN8),0,IF(256*AQ$6/$B9&gt;$H$19,0,256*AQ$6/$B9))))</f>
        <v>0</v>
      </c>
      <c r="AR9" s="10">
        <f>IF(AR$6&gt;=$B$16,0,IF($B9=0,0,IF(256*AR$6/$B9&lt;=MAX(AQ8:EO8),0,IF(256*AR$6/$B9&gt;$H$19,0,256*AR$6/$B9))))</f>
        <v>70.409726953513967</v>
      </c>
      <c r="AS9" s="10">
        <f>IF(AS$6&gt;=$B$16,0,IF($B9=0,0,IF(256*AS$6/$B9&lt;=MAX(AR8:EP8),0,IF(256*AS$6/$B9&gt;$H$19,0,256*AS$6/$B9))))</f>
        <v>72.12703736701431</v>
      </c>
      <c r="AT9" s="10">
        <f>IF(AT$6&gt;=$B$16,0,IF($B9=0,0,IF(256*AT$6/$B9&lt;=MAX(AS8:EQ8),0,IF(256*AT$6/$B9&gt;$H$19,0,256*AT$6/$B9))))</f>
        <v>73.844347780514653</v>
      </c>
      <c r="AU9" s="10">
        <f>IF(AU$6&gt;=$B$16,0,IF($B9=0,0,IF(256*AU$6/$B9&lt;=MAX(AT8:ER8),0,IF(256*AU$6/$B9&gt;$H$19,0,256*AU$6/$B9))))</f>
        <v>75.561658194014996</v>
      </c>
      <c r="AV9" s="10">
        <f>IF(AV$6&gt;=$B$16,0,IF($B9=0,0,IF(256*AV$6/$B9&lt;=MAX(AU8:ES8),0,IF(256*AV$6/$B9&gt;$H$19,0,256*AV$6/$B9))))</f>
        <v>77.278968607515324</v>
      </c>
      <c r="AW9" s="10">
        <f>IF(AW$6&gt;=$B$16,0,IF($B9=0,0,IF(256*AW$6/$B9&lt;=MAX(AV8:ET8),0,IF(256*AW$6/$B9&gt;$H$19,0,256*AW$6/$B9))))</f>
        <v>78.996279021015667</v>
      </c>
      <c r="AX9" s="10">
        <f>IF(AX$6&gt;=$B$16,0,IF($B9=0,0,IF(256*AX$6/$B9&lt;=MAX(AW8:EU8),0,IF(256*AX$6/$B9&gt;$H$19,0,256*AX$6/$B9))))</f>
        <v>80.71358943451601</v>
      </c>
      <c r="AY9" s="10">
        <f>IF(AY$6&gt;=$B$16,0,IF($B9=0,0,IF(256*AY$6/$B9&lt;=MAX(AX8:EV8),0,IF(256*AY$6/$B9&gt;$H$19,0,256*AY$6/$B9))))</f>
        <v>82.430899848016352</v>
      </c>
      <c r="AZ9" s="10">
        <f>IF(AZ$6&gt;=$B$16,0,IF($B9=0,0,IF(256*AZ$6/$B9&lt;=MAX(AY8:EW8),0,IF(256*AZ$6/$B9&gt;$H$19,0,256*AZ$6/$B9))))</f>
        <v>84.148210261516695</v>
      </c>
      <c r="BA9" s="10">
        <f>IF(BA$6&gt;=$B$16,0,IF($B9=0,0,IF(256*BA$6/$B9&lt;=MAX(AZ8:EX8),0,IF(256*BA$6/$B9&gt;$H$19,0,256*BA$6/$B9))))</f>
        <v>85.865520675017038</v>
      </c>
      <c r="BB9" s="10">
        <f>IF(BB$6&gt;=$B$16,0,IF($B9=0,0,IF(256*BB$6/$B9&lt;=MAX(BA8:EY8),0,IF(256*BB$6/$B9&gt;$H$19,0,256*BB$6/$B9))))</f>
        <v>87.582831088517366</v>
      </c>
      <c r="BC9" s="10">
        <f>IF(BC$6&gt;=$B$16,0,IF($B9=0,0,IF(256*BC$6/$B9&lt;=MAX(BB8:EZ8),0,IF(256*BC$6/$B9&gt;$H$19,0,256*BC$6/$B9))))</f>
        <v>89.300141502017709</v>
      </c>
      <c r="BD9" s="10">
        <f>IF(BD$6&gt;=$B$16,0,IF($B9=0,0,IF(256*BD$6/$B9&lt;=MAX(BC8:FA8),0,IF(256*BD$6/$B9&gt;$H$19,0,256*BD$6/$B9))))</f>
        <v>91.017451915518052</v>
      </c>
      <c r="BE9" s="10">
        <f>IF(BE$6&gt;=$B$16,0,IF($B9=0,0,IF(256*BE$6/$B9&lt;=MAX(BD8:FB8),0,IF(256*BE$6/$B9&gt;$H$19,0,256*BE$6/$B9))))</f>
        <v>92.734762329018395</v>
      </c>
      <c r="BF9" s="10">
        <f>IF(BF$6&gt;=$B$16,0,IF($B9=0,0,IF(256*BF$6/$B9&lt;=MAX(BE8:FC8),0,IF(256*BF$6/$B9&gt;$H$19,0,256*BF$6/$B9))))</f>
        <v>94.452072742518737</v>
      </c>
      <c r="BG9" s="10">
        <f>IF(BG$6&gt;=$B$16,0,IF($B9=0,0,IF(256*BG$6/$B9&lt;=MAX(BF8:FD8),0,IF(256*BG$6/$B9&gt;$H$19,0,256*BG$6/$B9))))</f>
        <v>96.16938315601908</v>
      </c>
      <c r="BH9" s="10">
        <f>IF(BH$6&gt;=$B$16,0,IF($B9=0,0,IF(256*BH$6/$B9&lt;=MAX(BG8:FE8),0,IF(256*BH$6/$B9&gt;$H$19,0,256*BH$6/$B9))))</f>
        <v>97.886693569519423</v>
      </c>
      <c r="BI9" s="10">
        <f>IF(BI$6&gt;=$B$16,0,IF($B9=0,0,IF(256*BI$6/$B9&lt;=MAX(BH8:FF8),0,IF(256*BI$6/$B9&gt;$H$19,0,256*BI$6/$B9))))</f>
        <v>99.604003983019751</v>
      </c>
      <c r="BJ9" s="10">
        <f>IF(BJ$6&gt;=$B$16,0,IF($B9=0,0,IF(256*BJ$6/$B9&lt;=MAX(BI8:FG8),0,IF(256*BJ$6/$B9&gt;$H$19,0,256*BJ$6/$B9))))</f>
        <v>0</v>
      </c>
      <c r="BK9" s="10">
        <f>IF(BK$6&gt;=$B$16,0,IF($B9=0,0,IF(256*BK$6/$B9&lt;=MAX(BJ8:FH8),0,IF(256*BK$6/$B9&gt;$H$19,0,256*BK$6/$B9))))</f>
        <v>0</v>
      </c>
      <c r="BL9" s="10">
        <f>IF(BL$6&gt;=$B$16,0,IF($B9=0,0,IF(256*BL$6/$B9&lt;=MAX(BK8:FI8),0,IF(256*BL$6/$B9&gt;$H$19,0,256*BL$6/$B9))))</f>
        <v>0</v>
      </c>
      <c r="BM9" s="10">
        <f>IF(BM$6&gt;=$B$16,0,IF($B9=0,0,IF(256*BM$6/$B9&lt;=MAX(BL8:FJ8),0,IF(256*BM$6/$B9&gt;$H$19,0,256*BM$6/$B9))))</f>
        <v>0</v>
      </c>
      <c r="BN9" s="10">
        <f>IF(BN$6&gt;=$B$16,0,IF($B9=0,0,IF(256*BN$6/$B9&lt;=MAX(BM8:FK8),0,IF(256*BN$6/$B9&gt;$H$19,0,256*BN$6/$B9))))</f>
        <v>0</v>
      </c>
      <c r="BO9" s="10">
        <f>IF(BO$6&gt;=$B$16,0,IF($B9=0,0,IF(256*BO$6/$B9&lt;=MAX(BN8:FL8),0,IF(256*BO$6/$B9&gt;$H$19,0,256*BO$6/$B9))))</f>
        <v>0</v>
      </c>
      <c r="BP9" s="10">
        <f>IF(BP$6&gt;=$B$16,0,IF($B9=0,0,IF(256*BP$6/$B9&lt;=MAX(BO8:FM8),0,IF(256*BP$6/$B9&gt;$H$19,0,256*BP$6/$B9))))</f>
        <v>0</v>
      </c>
      <c r="BQ9" s="10">
        <f>IF(BQ$6&gt;=$B$16,0,IF($B9=0,0,IF(256*BQ$6/$B9&lt;=MAX(BP8:FN8),0,IF(256*BQ$6/$B9&gt;$H$19,0,256*BQ$6/$B9))))</f>
        <v>0</v>
      </c>
      <c r="BR9" s="10">
        <f>IF(BR$6&gt;=$B$16,0,IF($B9=0,0,IF(256*BR$6/$B9&lt;=MAX(BQ8:FO8),0,IF(256*BR$6/$B9&gt;$H$19,0,256*BR$6/$B9))))</f>
        <v>0</v>
      </c>
      <c r="BS9" s="10">
        <f>IF(BS$6&gt;=$B$16,0,IF($B9=0,0,IF(256*BS$6/$B9&lt;=MAX(BR8:FP8),0,IF(256*BS$6/$B9&gt;$H$19,0,256*BS$6/$B9))))</f>
        <v>0</v>
      </c>
      <c r="BT9" s="10">
        <f>IF(BT$6&gt;=$B$16,0,IF($B9=0,0,IF(256*BT$6/$B9&lt;=MAX(BS8:FQ8),0,IF(256*BT$6/$B9&gt;$H$19,0,256*BT$6/$B9))))</f>
        <v>0</v>
      </c>
      <c r="BU9" s="10">
        <f>IF(BU$6&gt;=$B$16,0,IF($B9=0,0,IF(256*BU$6/$B9&lt;=MAX(BT8:FR8),0,IF(256*BU$6/$B9&gt;$H$19,0,256*BU$6/$B9))))</f>
        <v>0</v>
      </c>
      <c r="BV9" s="10">
        <f>IF(BV$6&gt;=$B$16,0,IF($B9=0,0,IF(256*BV$6/$B9&lt;=MAX(BU8:FS8),0,IF(256*BV$6/$B9&gt;$H$19,0,256*BV$6/$B9))))</f>
        <v>0</v>
      </c>
      <c r="BW9" s="10">
        <f>IF(BW$6&gt;=$B$16,0,IF($B9=0,0,IF(256*BW$6/$B9&lt;=MAX(BV8:FT8),0,IF(256*BW$6/$B9&gt;$H$19,0,256*BW$6/$B9))))</f>
        <v>0</v>
      </c>
      <c r="BX9" s="10">
        <f>IF(BX$6&gt;=$B$16,0,IF($B9=0,0,IF(256*BX$6/$B9&lt;=MAX(BW8:FU8),0,IF(256*BX$6/$B9&gt;$H$19,0,256*BX$6/$B9))))</f>
        <v>0</v>
      </c>
      <c r="BY9" s="10">
        <f>IF(BY$6&gt;=$B$16,0,IF($B9=0,0,IF(256*BY$6/$B9&lt;=MAX(BX8:FV8),0,IF(256*BY$6/$B9&gt;$H$19,0,256*BY$6/$B9))))</f>
        <v>0</v>
      </c>
      <c r="BZ9" s="10">
        <f>IF(BZ$6&gt;=$B$16,0,IF($B9=0,0,IF(256*BZ$6/$B9&lt;=MAX(BY8:FW8),0,IF(256*BZ$6/$B9&gt;$H$19,0,256*BZ$6/$B9))))</f>
        <v>0</v>
      </c>
      <c r="CA9" s="10">
        <f>IF(CA$6&gt;=$B$16,0,IF($B9=0,0,IF(256*CA$6/$B9&lt;=MAX(BZ8:FX8),0,IF(256*CA$6/$B9&gt;$H$19,0,256*CA$6/$B9))))</f>
        <v>0</v>
      </c>
      <c r="CB9" s="10">
        <f>IF(CB$6&gt;=$B$16,0,IF($B9=0,0,IF(256*CB$6/$B9&lt;=MAX(CA8:FY8),0,IF(256*CB$6/$B9&gt;$H$19,0,256*CB$6/$B9))))</f>
        <v>0</v>
      </c>
      <c r="CC9" s="10">
        <f>IF(CC$6&gt;=$B$16,0,IF($B9=0,0,IF(256*CC$6/$B9&lt;=MAX(CB8:FZ8),0,IF(256*CC$6/$B9&gt;$H$19,0,256*CC$6/$B9))))</f>
        <v>0</v>
      </c>
      <c r="CD9" s="10">
        <f>IF(CD$6&gt;=$B$16,0,IF($B9=0,0,IF(256*CD$6/$B9&lt;=MAX(CC8:GA8),0,IF(256*CD$6/$B9&gt;$H$19,0,256*CD$6/$B9))))</f>
        <v>0</v>
      </c>
      <c r="CE9" s="10">
        <f>IF(CE$6&gt;=$B$16,0,IF($B9=0,0,IF(256*CE$6/$B9&lt;=MAX(CD8:GB8),0,IF(256*CE$6/$B9&gt;$H$19,0,256*CE$6/$B9))))</f>
        <v>0</v>
      </c>
      <c r="CF9" s="10">
        <f>IF(CF$6&gt;=$B$16,0,IF($B9=0,0,IF(256*CF$6/$B9&lt;=MAX(CE8:GC8),0,IF(256*CF$6/$B9&gt;$H$19,0,256*CF$6/$B9))))</f>
        <v>0</v>
      </c>
      <c r="CG9" s="10">
        <f>IF(CG$6&gt;=$B$16,0,IF($B9=0,0,IF(256*CG$6/$B9&lt;=MAX(CF8:GD8),0,IF(256*CG$6/$B9&gt;$H$19,0,256*CG$6/$B9))))</f>
        <v>0</v>
      </c>
      <c r="CH9" s="10">
        <f>IF(CH$6&gt;=$B$16,0,IF($B9=0,0,IF(256*CH$6/$B9&lt;=MAX(CG8:GE8),0,IF(256*CH$6/$B9&gt;$H$19,0,256*CH$6/$B9))))</f>
        <v>0</v>
      </c>
      <c r="CI9" s="10">
        <f>IF(CI$6&gt;=$B$16,0,IF($B9=0,0,IF(256*CI$6/$B9&lt;=MAX(CH8:GF8),0,IF(256*CI$6/$B9&gt;$H$19,0,256*CI$6/$B9))))</f>
        <v>0</v>
      </c>
      <c r="CJ9" s="10">
        <f>IF(CJ$6&gt;=$B$16,0,IF($B9=0,0,IF(256*CJ$6/$B9&lt;=MAX(CI8:GG8),0,IF(256*CJ$6/$B9&gt;$H$19,0,256*CJ$6/$B9))))</f>
        <v>0</v>
      </c>
      <c r="CK9" s="10">
        <f>IF(CK$6&gt;=$B$16,0,IF($B9=0,0,IF(256*CK$6/$B9&lt;=MAX(CJ8:GH8),0,IF(256*CK$6/$B9&gt;$H$19,0,256*CK$6/$B9))))</f>
        <v>0</v>
      </c>
      <c r="CL9" s="10">
        <f>IF(CL$6&gt;=$B$16,0,IF($B9=0,0,IF(256*CL$6/$B9&lt;=MAX(CK8:GI8),0,IF(256*CL$6/$B9&gt;$H$19,0,256*CL$6/$B9))))</f>
        <v>0</v>
      </c>
      <c r="CM9" s="10">
        <f>IF(CM$6&gt;=$B$16,0,IF($B9=0,0,IF(256*CM$6/$B9&lt;=MAX(CL8:GJ8),0,IF(256*CM$6/$B9&gt;$H$19,0,256*CM$6/$B9))))</f>
        <v>0</v>
      </c>
      <c r="CN9" s="10">
        <f>IF(CN$6&gt;=$B$16,0,IF($B9=0,0,IF(256*CN$6/$B9&lt;=MAX(CM8:GK8),0,IF(256*CN$6/$B9&gt;$H$19,0,256*CN$6/$B9))))</f>
        <v>0</v>
      </c>
      <c r="CO9" s="10">
        <f>IF(CO$6&gt;=$B$16,0,IF($B9=0,0,IF(256*CO$6/$B9&lt;=MAX(CN8:GL8),0,IF(256*CO$6/$B9&gt;$H$19,0,256*CO$6/$B9))))</f>
        <v>0</v>
      </c>
      <c r="CP9" s="10">
        <f>IF(CP$6&gt;=$B$16,0,IF($B9=0,0,IF(256*CP$6/$B9&lt;=MAX(CO8:GM8),0,IF(256*CP$6/$B9&gt;$H$19,0,256*CP$6/$B9))))</f>
        <v>0</v>
      </c>
      <c r="CQ9" s="10">
        <f>IF(CQ$6&gt;=$B$16,0,IF($B9=0,0,IF(256*CQ$6/$B9&lt;=MAX(CP8:GN8),0,IF(256*CQ$6/$B9&gt;$H$19,0,256*CQ$6/$B9))))</f>
        <v>0</v>
      </c>
      <c r="CR9" s="10">
        <f>IF(CR$6&gt;=$B$16,0,IF($B9=0,0,IF(256*CR$6/$B9&lt;=MAX(CQ8:GO8),0,IF(256*CR$6/$B9&gt;$H$19,0,256*CR$6/$B9))))</f>
        <v>0</v>
      </c>
      <c r="CS9" s="10">
        <f>IF(CS$6&gt;=$B$16,0,IF($B9=0,0,IF(256*CS$6/$B9&lt;=MAX(CR8:GP8),0,IF(256*CS$6/$B9&gt;$H$19,0,256*CS$6/$B9))))</f>
        <v>0</v>
      </c>
      <c r="CT9" s="10">
        <f>IF(CT$6&gt;=$B$16,0,IF($B9=0,0,IF(256*CT$6/$B9&lt;=MAX(CS8:GQ8),0,IF(256*CT$6/$B9&gt;$H$19,0,256*CT$6/$B9))))</f>
        <v>0</v>
      </c>
      <c r="CU9" s="10">
        <f>IF(CU$6&gt;=$B$16,0,IF($B9=0,0,IF(256*CU$6/$B9&lt;=MAX(CT8:GR8),0,IF(256*CU$6/$B9&gt;$H$19,0,256*CU$6/$B9))))</f>
        <v>0</v>
      </c>
      <c r="CV9" s="10">
        <f>IF(CV$6&gt;=$B$16,0,IF($B9=0,0,IF(256*CV$6/$B9&lt;=MAX(CU8:GS8),0,IF(256*CV$6/$B9&gt;$H$19,0,256*CV$6/$B9))))</f>
        <v>0</v>
      </c>
      <c r="CW9" s="10">
        <f>IF(CW$6&gt;=$B$16,0,IF($B9=0,0,IF(256*CW$6/$B9&lt;=MAX(CV8:GT8),0,IF(256*CW$6/$B9&gt;$H$19,0,256*CW$6/$B9))))</f>
        <v>0</v>
      </c>
      <c r="CX9" s="10">
        <f>IF(CX$6&gt;=$B$16,0,IF($B9=0,0,IF(256*CX$6/$B9&lt;=MAX(CW8:GU8),0,IF(256*CX$6/$B9&gt;$H$19,0,256*CX$6/$B9))))</f>
        <v>0</v>
      </c>
      <c r="CY9" s="10">
        <f>IF(CY$6&gt;=$B$16,0,IF($B9=0,0,IF(256*CY$6/$B9&lt;=MAX(CX8:GV8),0,IF(256*CY$6/$B9&gt;$H$19,0,256*CY$6/$B9))))</f>
        <v>0</v>
      </c>
      <c r="CZ9" s="10">
        <f>IF(CZ$6&gt;=$B$16,0,IF($B9=0,0,IF(256*CZ$6/$B9&lt;=MAX(CY8:GW8),0,IF(256*CZ$6/$B9&gt;$H$19,0,256*CZ$6/$B9))))</f>
        <v>0</v>
      </c>
      <c r="DA9" s="10">
        <f>IF(DA$6&gt;=$B$16,0,IF($B9=0,0,IF(256*DA$6/$B9&lt;=MAX(CZ8:GX8),0,IF(256*DA$6/$B9&gt;$H$19,0,256*DA$6/$B9))))</f>
        <v>0</v>
      </c>
    </row>
    <row r="10" spans="1:105" x14ac:dyDescent="0.25">
      <c r="A10" s="10" t="s">
        <v>78</v>
      </c>
      <c r="B10" s="20">
        <v>14288</v>
      </c>
      <c r="C10" s="10">
        <f>IF(C$6&gt;=$B$16,0,IF($B10=0,0,IF(256*C$6/$B10&lt;=MAX(B9:CZ9),0,256*C$6/$B10)))</f>
        <v>0</v>
      </c>
      <c r="D10" s="10">
        <f>IF(D$6&gt;=$B$16,0,IF($B10=0,0,IF(256*D$6/$B10&lt;=MAX(C9:DA9),0,IF(256*D$6/$B10&gt;$H$19,0,256*D$6/$B10))))</f>
        <v>0</v>
      </c>
      <c r="E10" s="10">
        <f>IF(E$6&gt;=$B$16,0,IF($B10=0,0,IF(256*E$6/$B10&lt;=MAX(D9:DB9),0,IF(256*E$6/$B10&gt;$H$19,0,256*E$6/$B10))))</f>
        <v>0</v>
      </c>
      <c r="F10" s="10">
        <f>IF(F$6&gt;=$B$16,0,IF($B10=0,0,IF(256*F$6/$B10&lt;=MAX(E9:DC9),0,IF(256*F$6/$B10&gt;$H$19,0,256*F$6/$B10))))</f>
        <v>0</v>
      </c>
      <c r="G10" s="10">
        <f>IF(G$6&gt;=$B$16,0,IF($B10=0,0,IF(256*G$6/$B10&lt;=MAX(F9:DD9),0,IF(256*G$6/$B10&gt;$H$19,0,256*G$6/$B10))))</f>
        <v>0</v>
      </c>
      <c r="H10" s="10">
        <f>IF(H$6&gt;=$B$16,0,IF($B10=0,0,IF(256*H$6/$B10&lt;=MAX(G9:DE9),0,IF(256*H$6/$B10&gt;$H$19,0,256*H$6/$B10))))</f>
        <v>0</v>
      </c>
      <c r="I10" s="10">
        <f>IF(I$6&gt;=$B$16,0,IF($B10=0,0,IF(256*I$6/$B10&lt;=MAX(H9:DF9),0,IF(256*I$6/$B10&gt;$H$19,0,256*I$6/$B10))))</f>
        <v>0</v>
      </c>
      <c r="J10" s="10">
        <f>IF(J$6&gt;=$B$16,0,IF($B10=0,0,IF(256*J$6/$B10&lt;=MAX(I9:DG9),0,IF(256*J$6/$B10&gt;$H$19,0,256*J$6/$B10))))</f>
        <v>0</v>
      </c>
      <c r="K10" s="10">
        <f>IF(K$6&gt;=$B$16,0,IF($B10=0,0,IF(256*K$6/$B10&lt;=MAX(J9:DH9),0,IF(256*K$6/$B10&gt;$H$19,0,256*K$6/$B10))))</f>
        <v>0</v>
      </c>
      <c r="L10" s="10">
        <f>IF(L$6&gt;=$B$16,0,IF($B10=0,0,IF(256*L$6/$B10&lt;=MAX(K9:DI9),0,IF(256*L$6/$B10&gt;$H$19,0,256*L$6/$B10))))</f>
        <v>0</v>
      </c>
      <c r="M10" s="10">
        <f>IF(M$6&gt;=$B$16,0,IF($B10=0,0,IF(256*M$6/$B10&lt;=MAX(L9:DJ9),0,IF(256*M$6/$B10&gt;$H$19,0,256*M$6/$B10))))</f>
        <v>0</v>
      </c>
      <c r="N10" s="10">
        <f>IF(N$6&gt;=$B$16,0,IF($B10=0,0,IF(256*N$6/$B10&lt;=MAX(M9:DK9),0,IF(256*N$6/$B10&gt;$H$19,0,256*N$6/$B10))))</f>
        <v>0</v>
      </c>
      <c r="O10" s="10">
        <f>IF(O$6&gt;=$B$16,0,IF($B10=0,0,IF(256*O$6/$B10&lt;=MAX(N9:DL9),0,IF(256*O$6/$B10&gt;$H$19,0,256*O$6/$B10))))</f>
        <v>0</v>
      </c>
      <c r="P10" s="10">
        <f>IF(P$6&gt;=$B$16,0,IF($B10=0,0,IF(256*P$6/$B10&lt;=MAX(O9:DM9),0,IF(256*P$6/$B10&gt;$H$19,0,256*P$6/$B10))))</f>
        <v>0</v>
      </c>
      <c r="Q10" s="10">
        <f>IF(Q$6&gt;=$B$16,0,IF($B10=0,0,IF(256*Q$6/$B10&lt;=MAX(P9:DN9),0,IF(256*Q$6/$B10&gt;$H$19,0,256*Q$6/$B10))))</f>
        <v>0</v>
      </c>
      <c r="R10" s="10">
        <f>IF(R$6&gt;=$B$16,0,IF($B10=0,0,IF(256*R$6/$B10&lt;=MAX(Q9:DO9),0,IF(256*R$6/$B10&gt;$H$19,0,256*R$6/$B10))))</f>
        <v>0</v>
      </c>
      <c r="S10" s="10">
        <f>IF(S$6&gt;=$B$16,0,IF($B10=0,0,IF(256*S$6/$B10&lt;=MAX(R9:DP9),0,IF(256*S$6/$B10&gt;$H$19,0,256*S$6/$B10))))</f>
        <v>0</v>
      </c>
      <c r="T10" s="10">
        <f>IF(T$6&gt;=$B$16,0,IF($B10=0,0,IF(256*T$6/$B10&lt;=MAX(S9:DQ9),0,IF(256*T$6/$B10&gt;$H$19,0,256*T$6/$B10))))</f>
        <v>0</v>
      </c>
      <c r="U10" s="10">
        <f>IF(U$6&gt;=$B$16,0,IF($B10=0,0,IF(256*U$6/$B10&lt;=MAX(T9:DR9),0,IF(256*U$6/$B10&gt;$H$19,0,256*U$6/$B10))))</f>
        <v>0</v>
      </c>
      <c r="V10" s="10">
        <f>IF(V$6&gt;=$B$16,0,IF($B10=0,0,IF(256*V$6/$B10&lt;=MAX(U9:DS9),0,IF(256*V$6/$B10&gt;$H$19,0,256*V$6/$B10))))</f>
        <v>0</v>
      </c>
      <c r="W10" s="10">
        <f>IF(W$6&gt;=$B$16,0,IF($B10=0,0,IF(256*W$6/$B10&lt;=MAX(V9:DT9),0,IF(256*W$6/$B10&gt;$H$19,0,256*W$6/$B10))))</f>
        <v>0</v>
      </c>
      <c r="X10" s="10">
        <f>IF(X$6&gt;=$B$16,0,IF($B10=0,0,IF(256*X$6/$B10&lt;=MAX(W9:DU9),0,IF(256*X$6/$B10&gt;$H$19,0,256*X$6/$B10))))</f>
        <v>0</v>
      </c>
      <c r="Y10" s="10">
        <f>IF(Y$6&gt;=$B$16,0,IF($B10=0,0,IF(256*Y$6/$B10&lt;=MAX(X9:DV9),0,IF(256*Y$6/$B10&gt;$H$19,0,256*Y$6/$B10))))</f>
        <v>0</v>
      </c>
      <c r="Z10" s="10">
        <f>IF(Z$6&gt;=$B$16,0,IF($B10=0,0,IF(256*Z$6/$B10&lt;=MAX(Y9:DW9),0,IF(256*Z$6/$B10&gt;$H$19,0,256*Z$6/$B10))))</f>
        <v>0</v>
      </c>
      <c r="AA10" s="10">
        <f>IF(AA$6&gt;=$B$16,0,IF($B10=0,0,IF(256*AA$6/$B10&lt;=MAX(Z9:DX9),0,IF(256*AA$6/$B10&gt;$H$19,0,256*AA$6/$B10))))</f>
        <v>0</v>
      </c>
      <c r="AB10" s="10">
        <f>IF(AB$6&gt;=$B$16,0,IF($B10=0,0,IF(256*AB$6/$B10&lt;=MAX(AA9:DY9),0,IF(256*AB$6/$B10&gt;$H$19,0,256*AB$6/$B10))))</f>
        <v>0</v>
      </c>
      <c r="AC10" s="10">
        <f>IF(AC$6&gt;=$B$16,0,IF($B10=0,0,IF(256*AC$6/$B10&lt;=MAX(AB9:DZ9),0,IF(256*AC$6/$B10&gt;$H$19,0,256*AC$6/$B10))))</f>
        <v>0</v>
      </c>
      <c r="AD10" s="10">
        <f>IF(AD$6&gt;=$B$16,0,IF($B10=0,0,IF(256*AD$6/$B10&lt;=MAX(AC9:EA9),0,IF(256*AD$6/$B10&gt;$H$19,0,256*AD$6/$B10))))</f>
        <v>0</v>
      </c>
      <c r="AE10" s="10">
        <f>IF(AE$6&gt;=$B$16,0,IF($B10=0,0,IF(256*AE$6/$B10&lt;=MAX(AD9:EB9),0,IF(256*AE$6/$B10&gt;$H$19,0,256*AE$6/$B10))))</f>
        <v>0</v>
      </c>
      <c r="AF10" s="10">
        <f>IF(AF$6&gt;=$B$16,0,IF($B10=0,0,IF(256*AF$6/$B10&lt;=MAX(AE9:EC9),0,IF(256*AF$6/$B10&gt;$H$19,0,256*AF$6/$B10))))</f>
        <v>0</v>
      </c>
      <c r="AG10" s="10">
        <f>IF(AG$6&gt;=$B$16,0,IF($B10=0,0,IF(256*AG$6/$B10&lt;=MAX(AF9:ED9),0,IF(256*AG$6/$B10&gt;$H$19,0,256*AG$6/$B10))))</f>
        <v>0</v>
      </c>
      <c r="AH10" s="10">
        <f>IF(AH$6&gt;=$B$16,0,IF($B10=0,0,IF(256*AH$6/$B10&lt;=MAX(AG9:EE9),0,IF(256*AH$6/$B10&gt;$H$19,0,256*AH$6/$B10))))</f>
        <v>0</v>
      </c>
      <c r="AI10" s="10">
        <f>IF(AI$6&gt;=$B$16,0,IF($B10=0,0,IF(256*AI$6/$B10&lt;=MAX(AH9:EF9),0,IF(256*AI$6/$B10&gt;$H$19,0,256*AI$6/$B10))))</f>
        <v>0</v>
      </c>
      <c r="AJ10" s="10">
        <f>IF(AJ$6&gt;=$B$16,0,IF($B10=0,0,IF(256*AJ$6/$B10&lt;=MAX(AI9:EG9),0,IF(256*AJ$6/$B10&gt;$H$19,0,256*AJ$6/$B10))))</f>
        <v>0</v>
      </c>
      <c r="AK10" s="10">
        <f>IF(AK$6&gt;=$B$16,0,IF($B10=0,0,IF(256*AK$6/$B10&lt;=MAX(AJ9:EH9),0,IF(256*AK$6/$B10&gt;$H$19,0,256*AK$6/$B10))))</f>
        <v>0</v>
      </c>
      <c r="AL10" s="10">
        <f>IF(AL$6&gt;=$B$16,0,IF($B10=0,0,IF(256*AL$6/$B10&lt;=MAX(AK9:EI9),0,IF(256*AL$6/$B10&gt;$H$19,0,256*AL$6/$B10))))</f>
        <v>0</v>
      </c>
      <c r="AM10" s="10">
        <f>IF(AM$6&gt;=$B$16,0,IF($B10=0,0,IF(256*AM$6/$B10&lt;=MAX(AL9:EJ9),0,IF(256*AM$6/$B10&gt;$H$19,0,256*AM$6/$B10))))</f>
        <v>0</v>
      </c>
      <c r="AN10" s="10">
        <f>IF(AN$6&gt;=$B$16,0,IF($B10=0,0,IF(256*AN$6/$B10&lt;=MAX(AM9:EK9),0,IF(256*AN$6/$B10&gt;$H$19,0,256*AN$6/$B10))))</f>
        <v>0</v>
      </c>
      <c r="AO10" s="10">
        <f>IF(AO$6&gt;=$B$16,0,IF($B10=0,0,IF(256*AO$6/$B10&lt;=MAX(AN9:EL9),0,IF(256*AO$6/$B10&gt;$H$19,0,256*AO$6/$B10))))</f>
        <v>0</v>
      </c>
      <c r="AP10" s="10">
        <f>IF(AP$6&gt;=$B$16,0,IF($B10=0,0,IF(256*AP$6/$B10&lt;=MAX(AO9:EM9),0,IF(256*AP$6/$B10&gt;$H$19,0,256*AP$6/$B10))))</f>
        <v>0</v>
      </c>
      <c r="AQ10" s="10">
        <f>IF(AQ$6&gt;=$B$16,0,IF($B10=0,0,IF(256*AQ$6/$B10&lt;=MAX(AP9:EN9),0,IF(256*AQ$6/$B10&gt;$H$19,0,256*AQ$6/$B10))))</f>
        <v>0</v>
      </c>
      <c r="AR10" s="10">
        <f>IF(AR$6&gt;=$B$16,0,IF($B10=0,0,IF(256*AR$6/$B10&lt;=MAX(AQ9:EO9),0,IF(256*AR$6/$B10&gt;$H$19,0,256*AR$6/$B10))))</f>
        <v>0</v>
      </c>
      <c r="AS10" s="10">
        <f>IF(AS$6&gt;=$B$16,0,IF($B10=0,0,IF(256*AS$6/$B10&lt;=MAX(AR9:EP9),0,IF(256*AS$6/$B10&gt;$H$19,0,256*AS$6/$B10))))</f>
        <v>0</v>
      </c>
      <c r="AT10" s="10">
        <f>IF(AT$6&gt;=$B$16,0,IF($B10=0,0,IF(256*AT$6/$B10&lt;=MAX(AS9:EQ9),0,IF(256*AT$6/$B10&gt;$H$19,0,256*AT$6/$B10))))</f>
        <v>0</v>
      </c>
      <c r="AU10" s="10">
        <f>IF(AU$6&gt;=$B$16,0,IF($B10=0,0,IF(256*AU$6/$B10&lt;=MAX(AT9:ER9),0,IF(256*AU$6/$B10&gt;$H$19,0,256*AU$6/$B10))))</f>
        <v>100.90929451287793</v>
      </c>
      <c r="AV10" s="10">
        <f>IF(AV$6&gt;=$B$16,0,IF($B10=0,0,IF(256*AV$6/$B10&lt;=MAX(AU9:ES9),0,IF(256*AV$6/$B10&gt;$H$19,0,256*AV$6/$B10))))</f>
        <v>103.2026875699888</v>
      </c>
      <c r="AW10" s="10">
        <f>IF(AW$6&gt;=$B$16,0,IF($B10=0,0,IF(256*AW$6/$B10&lt;=MAX(AV9:ET9),0,IF(256*AW$6/$B10&gt;$H$19,0,256*AW$6/$B10))))</f>
        <v>105.49608062709966</v>
      </c>
      <c r="AX10" s="10">
        <f>IF(AX$6&gt;=$B$16,0,IF($B10=0,0,IF(256*AX$6/$B10&lt;=MAX(AW9:EU9),0,IF(256*AX$6/$B10&gt;$H$19,0,256*AX$6/$B10))))</f>
        <v>107.78947368421052</v>
      </c>
      <c r="AY10" s="10">
        <f>IF(AY$6&gt;=$B$16,0,IF($B10=0,0,IF(256*AY$6/$B10&lt;=MAX(AX9:EV9),0,IF(256*AY$6/$B10&gt;$H$19,0,256*AY$6/$B10))))</f>
        <v>110.08286674132138</v>
      </c>
      <c r="AZ10" s="10">
        <f>IF(AZ$6&gt;=$B$16,0,IF($B10=0,0,IF(256*AZ$6/$B10&lt;=MAX(AY9:EW9),0,IF(256*AZ$6/$B10&gt;$H$19,0,256*AZ$6/$B10))))</f>
        <v>112.37625979843224</v>
      </c>
      <c r="BA10" s="10">
        <f>IF(BA$6&gt;=$B$16,0,IF($B10=0,0,IF(256*BA$6/$B10&lt;=MAX(AZ9:EX9),0,IF(256*BA$6/$B10&gt;$H$19,0,256*BA$6/$B10))))</f>
        <v>114.66965285554312</v>
      </c>
      <c r="BB10" s="10">
        <f>IF(BB$6&gt;=$B$16,0,IF($B10=0,0,IF(256*BB$6/$B10&lt;=MAX(BA9:EY9),0,IF(256*BB$6/$B10&gt;$H$19,0,256*BB$6/$B10))))</f>
        <v>116.96304591265398</v>
      </c>
      <c r="BC10" s="10">
        <f>IF(BC$6&gt;=$B$16,0,IF($B10=0,0,IF(256*BC$6/$B10&lt;=MAX(BB9:EZ9),0,IF(256*BC$6/$B10&gt;$H$19,0,256*BC$6/$B10))))</f>
        <v>119.25643896976484</v>
      </c>
      <c r="BD10" s="10">
        <f>IF(BD$6&gt;=$B$16,0,IF($B10=0,0,IF(256*BD$6/$B10&lt;=MAX(BC9:FA9),0,IF(256*BD$6/$B10&gt;$H$19,0,256*BD$6/$B10))))</f>
        <v>121.54983202687571</v>
      </c>
      <c r="BE10" s="10">
        <f>IF(BE$6&gt;=$B$16,0,IF($B10=0,0,IF(256*BE$6/$B10&lt;=MAX(BD9:FB9),0,IF(256*BE$6/$B10&gt;$H$19,0,256*BE$6/$B10))))</f>
        <v>123.84322508398657</v>
      </c>
      <c r="BF10" s="10">
        <f>IF(BF$6&gt;=$B$16,0,IF($B10=0,0,IF(256*BF$6/$B10&lt;=MAX(BE9:FC9),0,IF(256*BF$6/$B10&gt;$H$19,0,256*BF$6/$B10))))</f>
        <v>126.13661814109743</v>
      </c>
      <c r="BG10" s="10">
        <f>IF(BG$6&gt;=$B$16,0,IF($B10=0,0,IF(256*BG$6/$B10&lt;=MAX(BF9:FD9),0,IF(256*BG$6/$B10&gt;$H$19,0,256*BG$6/$B10))))</f>
        <v>128.43001119820829</v>
      </c>
      <c r="BH10" s="10">
        <f>IF(BH$6&gt;=$B$16,0,IF($B10=0,0,IF(256*BH$6/$B10&lt;=MAX(BG9:FE9),0,IF(256*BH$6/$B10&gt;$H$19,0,256*BH$6/$B10))))</f>
        <v>130.72340425531914</v>
      </c>
      <c r="BI10" s="10">
        <f>IF(BI$6&gt;=$B$16,0,IF($B10=0,0,IF(256*BI$6/$B10&lt;=MAX(BH9:FF9),0,IF(256*BI$6/$B10&gt;$H$19,0,256*BI$6/$B10))))</f>
        <v>133.01679731243001</v>
      </c>
      <c r="BJ10" s="10">
        <f>IF(BJ$6&gt;=$B$16,0,IF($B10=0,0,IF(256*BJ$6/$B10&lt;=MAX(BI9:FG9),0,IF(256*BJ$6/$B10&gt;$H$19,0,256*BJ$6/$B10))))</f>
        <v>0</v>
      </c>
      <c r="BK10" s="10">
        <f>IF(BK$6&gt;=$B$16,0,IF($B10=0,0,IF(256*BK$6/$B10&lt;=MAX(BJ9:FH9),0,IF(256*BK$6/$B10&gt;$H$19,0,256*BK$6/$B10))))</f>
        <v>0</v>
      </c>
      <c r="BL10" s="10">
        <f>IF(BL$6&gt;=$B$16,0,IF($B10=0,0,IF(256*BL$6/$B10&lt;=MAX(BK9:FI9),0,IF(256*BL$6/$B10&gt;$H$19,0,256*BL$6/$B10))))</f>
        <v>0</v>
      </c>
      <c r="BM10" s="10">
        <f>IF(BM$6&gt;=$B$16,0,IF($B10=0,0,IF(256*BM$6/$B10&lt;=MAX(BL9:FJ9),0,IF(256*BM$6/$B10&gt;$H$19,0,256*BM$6/$B10))))</f>
        <v>0</v>
      </c>
      <c r="BN10" s="10">
        <f>IF(BN$6&gt;=$B$16,0,IF($B10=0,0,IF(256*BN$6/$B10&lt;=MAX(BM9:FK9),0,IF(256*BN$6/$B10&gt;$H$19,0,256*BN$6/$B10))))</f>
        <v>0</v>
      </c>
      <c r="BO10" s="10">
        <f>IF(BO$6&gt;=$B$16,0,IF($B10=0,0,IF(256*BO$6/$B10&lt;=MAX(BN9:FL9),0,IF(256*BO$6/$B10&gt;$H$19,0,256*BO$6/$B10))))</f>
        <v>0</v>
      </c>
      <c r="BP10" s="10">
        <f>IF(BP$6&gt;=$B$16,0,IF($B10=0,0,IF(256*BP$6/$B10&lt;=MAX(BO9:FM9),0,IF(256*BP$6/$B10&gt;$H$19,0,256*BP$6/$B10))))</f>
        <v>0</v>
      </c>
      <c r="BQ10" s="10">
        <f>IF(BQ$6&gt;=$B$16,0,IF($B10=0,0,IF(256*BQ$6/$B10&lt;=MAX(BP9:FN9),0,IF(256*BQ$6/$B10&gt;$H$19,0,256*BQ$6/$B10))))</f>
        <v>0</v>
      </c>
      <c r="BR10" s="10">
        <f>IF(BR$6&gt;=$B$16,0,IF($B10=0,0,IF(256*BR$6/$B10&lt;=MAX(BQ9:FO9),0,IF(256*BR$6/$B10&gt;$H$19,0,256*BR$6/$B10))))</f>
        <v>0</v>
      </c>
      <c r="BS10" s="10">
        <f>IF(BS$6&gt;=$B$16,0,IF($B10=0,0,IF(256*BS$6/$B10&lt;=MAX(BR9:FP9),0,IF(256*BS$6/$B10&gt;$H$19,0,256*BS$6/$B10))))</f>
        <v>0</v>
      </c>
      <c r="BT10" s="10">
        <f>IF(BT$6&gt;=$B$16,0,IF($B10=0,0,IF(256*BT$6/$B10&lt;=MAX(BS9:FQ9),0,IF(256*BT$6/$B10&gt;$H$19,0,256*BT$6/$B10))))</f>
        <v>0</v>
      </c>
      <c r="BU10" s="10">
        <f>IF(BU$6&gt;=$B$16,0,IF($B10=0,0,IF(256*BU$6/$B10&lt;=MAX(BT9:FR9),0,IF(256*BU$6/$B10&gt;$H$19,0,256*BU$6/$B10))))</f>
        <v>0</v>
      </c>
      <c r="BV10" s="10">
        <f>IF(BV$6&gt;=$B$16,0,IF($B10=0,0,IF(256*BV$6/$B10&lt;=MAX(BU9:FS9),0,IF(256*BV$6/$B10&gt;$H$19,0,256*BV$6/$B10))))</f>
        <v>0</v>
      </c>
      <c r="BW10" s="10">
        <f>IF(BW$6&gt;=$B$16,0,IF($B10=0,0,IF(256*BW$6/$B10&lt;=MAX(BV9:FT9),0,IF(256*BW$6/$B10&gt;$H$19,0,256*BW$6/$B10))))</f>
        <v>0</v>
      </c>
      <c r="BX10" s="10">
        <f>IF(BX$6&gt;=$B$16,0,IF($B10=0,0,IF(256*BX$6/$B10&lt;=MAX(BW9:FU9),0,IF(256*BX$6/$B10&gt;$H$19,0,256*BX$6/$B10))))</f>
        <v>0</v>
      </c>
      <c r="BY10" s="10">
        <f>IF(BY$6&gt;=$B$16,0,IF($B10=0,0,IF(256*BY$6/$B10&lt;=MAX(BX9:FV9),0,IF(256*BY$6/$B10&gt;$H$19,0,256*BY$6/$B10))))</f>
        <v>0</v>
      </c>
      <c r="BZ10" s="10">
        <f>IF(BZ$6&gt;=$B$16,0,IF($B10=0,0,IF(256*BZ$6/$B10&lt;=MAX(BY9:FW9),0,IF(256*BZ$6/$B10&gt;$H$19,0,256*BZ$6/$B10))))</f>
        <v>0</v>
      </c>
      <c r="CA10" s="10">
        <f>IF(CA$6&gt;=$B$16,0,IF($B10=0,0,IF(256*CA$6/$B10&lt;=MAX(BZ9:FX9),0,IF(256*CA$6/$B10&gt;$H$19,0,256*CA$6/$B10))))</f>
        <v>0</v>
      </c>
      <c r="CB10" s="10">
        <f>IF(CB$6&gt;=$B$16,0,IF($B10=0,0,IF(256*CB$6/$B10&lt;=MAX(CA9:FY9),0,IF(256*CB$6/$B10&gt;$H$19,0,256*CB$6/$B10))))</f>
        <v>0</v>
      </c>
      <c r="CC10" s="10">
        <f>IF(CC$6&gt;=$B$16,0,IF($B10=0,0,IF(256*CC$6/$B10&lt;=MAX(CB9:FZ9),0,IF(256*CC$6/$B10&gt;$H$19,0,256*CC$6/$B10))))</f>
        <v>0</v>
      </c>
      <c r="CD10" s="10">
        <f>IF(CD$6&gt;=$B$16,0,IF($B10=0,0,IF(256*CD$6/$B10&lt;=MAX(CC9:GA9),0,IF(256*CD$6/$B10&gt;$H$19,0,256*CD$6/$B10))))</f>
        <v>0</v>
      </c>
      <c r="CE10" s="10">
        <f>IF(CE$6&gt;=$B$16,0,IF($B10=0,0,IF(256*CE$6/$B10&lt;=MAX(CD9:GB9),0,IF(256*CE$6/$B10&gt;$H$19,0,256*CE$6/$B10))))</f>
        <v>0</v>
      </c>
      <c r="CF10" s="10">
        <f>IF(CF$6&gt;=$B$16,0,IF($B10=0,0,IF(256*CF$6/$B10&lt;=MAX(CE9:GC9),0,IF(256*CF$6/$B10&gt;$H$19,0,256*CF$6/$B10))))</f>
        <v>0</v>
      </c>
      <c r="CG10" s="10">
        <f>IF(CG$6&gt;=$B$16,0,IF($B10=0,0,IF(256*CG$6/$B10&lt;=MAX(CF9:GD9),0,IF(256*CG$6/$B10&gt;$H$19,0,256*CG$6/$B10))))</f>
        <v>0</v>
      </c>
      <c r="CH10" s="10">
        <f>IF(CH$6&gt;=$B$16,0,IF($B10=0,0,IF(256*CH$6/$B10&lt;=MAX(CG9:GE9),0,IF(256*CH$6/$B10&gt;$H$19,0,256*CH$6/$B10))))</f>
        <v>0</v>
      </c>
      <c r="CI10" s="10">
        <f>IF(CI$6&gt;=$B$16,0,IF($B10=0,0,IF(256*CI$6/$B10&lt;=MAX(CH9:GF9),0,IF(256*CI$6/$B10&gt;$H$19,0,256*CI$6/$B10))))</f>
        <v>0</v>
      </c>
      <c r="CJ10" s="10">
        <f>IF(CJ$6&gt;=$B$16,0,IF($B10=0,0,IF(256*CJ$6/$B10&lt;=MAX(CI9:GG9),0,IF(256*CJ$6/$B10&gt;$H$19,0,256*CJ$6/$B10))))</f>
        <v>0</v>
      </c>
      <c r="CK10" s="10">
        <f>IF(CK$6&gt;=$B$16,0,IF($B10=0,0,IF(256*CK$6/$B10&lt;=MAX(CJ9:GH9),0,IF(256*CK$6/$B10&gt;$H$19,0,256*CK$6/$B10))))</f>
        <v>0</v>
      </c>
      <c r="CL10" s="10">
        <f>IF(CL$6&gt;=$B$16,0,IF($B10=0,0,IF(256*CL$6/$B10&lt;=MAX(CK9:GI9),0,IF(256*CL$6/$B10&gt;$H$19,0,256*CL$6/$B10))))</f>
        <v>0</v>
      </c>
      <c r="CM10" s="10">
        <f>IF(CM$6&gt;=$B$16,0,IF($B10=0,0,IF(256*CM$6/$B10&lt;=MAX(CL9:GJ9),0,IF(256*CM$6/$B10&gt;$H$19,0,256*CM$6/$B10))))</f>
        <v>0</v>
      </c>
      <c r="CN10" s="10">
        <f>IF(CN$6&gt;=$B$16,0,IF($B10=0,0,IF(256*CN$6/$B10&lt;=MAX(CM9:GK9),0,IF(256*CN$6/$B10&gt;$H$19,0,256*CN$6/$B10))))</f>
        <v>0</v>
      </c>
      <c r="CO10" s="10">
        <f>IF(CO$6&gt;=$B$16,0,IF($B10=0,0,IF(256*CO$6/$B10&lt;=MAX(CN9:GL9),0,IF(256*CO$6/$B10&gt;$H$19,0,256*CO$6/$B10))))</f>
        <v>0</v>
      </c>
      <c r="CP10" s="10">
        <f>IF(CP$6&gt;=$B$16,0,IF($B10=0,0,IF(256*CP$6/$B10&lt;=MAX(CO9:GM9),0,IF(256*CP$6/$B10&gt;$H$19,0,256*CP$6/$B10))))</f>
        <v>0</v>
      </c>
      <c r="CQ10" s="10">
        <f>IF(CQ$6&gt;=$B$16,0,IF($B10=0,0,IF(256*CQ$6/$B10&lt;=MAX(CP9:GN9),0,IF(256*CQ$6/$B10&gt;$H$19,0,256*CQ$6/$B10))))</f>
        <v>0</v>
      </c>
      <c r="CR10" s="10">
        <f>IF(CR$6&gt;=$B$16,0,IF($B10=0,0,IF(256*CR$6/$B10&lt;=MAX(CQ9:GO9),0,IF(256*CR$6/$B10&gt;$H$19,0,256*CR$6/$B10))))</f>
        <v>0</v>
      </c>
      <c r="CS10" s="10">
        <f>IF(CS$6&gt;=$B$16,0,IF($B10=0,0,IF(256*CS$6/$B10&lt;=MAX(CR9:GP9),0,IF(256*CS$6/$B10&gt;$H$19,0,256*CS$6/$B10))))</f>
        <v>0</v>
      </c>
      <c r="CT10" s="10">
        <f>IF(CT$6&gt;=$B$16,0,IF($B10=0,0,IF(256*CT$6/$B10&lt;=MAX(CS9:GQ9),0,IF(256*CT$6/$B10&gt;$H$19,0,256*CT$6/$B10))))</f>
        <v>0</v>
      </c>
      <c r="CU10" s="10">
        <f>IF(CU$6&gt;=$B$16,0,IF($B10=0,0,IF(256*CU$6/$B10&lt;=MAX(CT9:GR9),0,IF(256*CU$6/$B10&gt;$H$19,0,256*CU$6/$B10))))</f>
        <v>0</v>
      </c>
      <c r="CV10" s="10">
        <f>IF(CV$6&gt;=$B$16,0,IF($B10=0,0,IF(256*CV$6/$B10&lt;=MAX(CU9:GS9),0,IF(256*CV$6/$B10&gt;$H$19,0,256*CV$6/$B10))))</f>
        <v>0</v>
      </c>
      <c r="CW10" s="10">
        <f>IF(CW$6&gt;=$B$16,0,IF($B10=0,0,IF(256*CW$6/$B10&lt;=MAX(CV9:GT9),0,IF(256*CW$6/$B10&gt;$H$19,0,256*CW$6/$B10))))</f>
        <v>0</v>
      </c>
      <c r="CX10" s="10">
        <f>IF(CX$6&gt;=$B$16,0,IF($B10=0,0,IF(256*CX$6/$B10&lt;=MAX(CW9:GU9),0,IF(256*CX$6/$B10&gt;$H$19,0,256*CX$6/$B10))))</f>
        <v>0</v>
      </c>
      <c r="CY10" s="10">
        <f>IF(CY$6&gt;=$B$16,0,IF($B10=0,0,IF(256*CY$6/$B10&lt;=MAX(CX9:GV9),0,IF(256*CY$6/$B10&gt;$H$19,0,256*CY$6/$B10))))</f>
        <v>0</v>
      </c>
      <c r="CZ10" s="10">
        <f>IF(CZ$6&gt;=$B$16,0,IF($B10=0,0,IF(256*CZ$6/$B10&lt;=MAX(CY9:GW9),0,IF(256*CZ$6/$B10&gt;$H$19,0,256*CZ$6/$B10))))</f>
        <v>0</v>
      </c>
      <c r="DA10" s="10">
        <f>IF(DA$6&gt;=$B$16,0,IF($B10=0,0,IF(256*DA$6/$B10&lt;=MAX(CZ9:GX9),0,IF(256*DA$6/$B10&gt;$H$19,0,256*DA$6/$B10))))</f>
        <v>0</v>
      </c>
    </row>
    <row r="11" spans="1:105" x14ac:dyDescent="0.25">
      <c r="A11" s="10" t="s">
        <v>79</v>
      </c>
      <c r="B11" s="20">
        <v>11565</v>
      </c>
      <c r="C11" s="10">
        <f>IF(C$6&gt;=$B$16,0,IF($B11=0,0,IF(256*C$6/$B11&lt;=MAX(B10:CZ10),0,256*C$6/$B11)))</f>
        <v>0</v>
      </c>
      <c r="D11" s="10">
        <f>IF(D$6&gt;=$B$16,0,IF($B11=0,0,IF(256*D$6/$B11&lt;=MAX(C10:DA10),0,IF(256*D$6/$B11&gt;$H$19,0,256*D$6/$B11))))</f>
        <v>0</v>
      </c>
      <c r="E11" s="10">
        <f>IF(E$6&gt;=$B$16,0,IF($B11=0,0,IF(256*E$6/$B11&lt;=MAX(D10:DB10),0,IF(256*E$6/$B11&gt;$H$19,0,256*E$6/$B11))))</f>
        <v>0</v>
      </c>
      <c r="F11" s="10">
        <f>IF(F$6&gt;=$B$16,0,IF($B11=0,0,IF(256*F$6/$B11&lt;=MAX(E10:DC10),0,IF(256*F$6/$B11&gt;$H$19,0,256*F$6/$B11))))</f>
        <v>0</v>
      </c>
      <c r="G11" s="10">
        <f>IF(G$6&gt;=$B$16,0,IF($B11=0,0,IF(256*G$6/$B11&lt;=MAX(F10:DD10),0,IF(256*G$6/$B11&gt;$H$19,0,256*G$6/$B11))))</f>
        <v>0</v>
      </c>
      <c r="H11" s="10">
        <f>IF(H$6&gt;=$B$16,0,IF($B11=0,0,IF(256*H$6/$B11&lt;=MAX(G10:DE10),0,IF(256*H$6/$B11&gt;$H$19,0,256*H$6/$B11))))</f>
        <v>0</v>
      </c>
      <c r="I11" s="10">
        <f>IF(I$6&gt;=$B$16,0,IF($B11=0,0,IF(256*I$6/$B11&lt;=MAX(H10:DF10),0,IF(256*I$6/$B11&gt;$H$19,0,256*I$6/$B11))))</f>
        <v>0</v>
      </c>
      <c r="J11" s="10">
        <f>IF(J$6&gt;=$B$16,0,IF($B11=0,0,IF(256*J$6/$B11&lt;=MAX(I10:DG10),0,IF(256*J$6/$B11&gt;$H$19,0,256*J$6/$B11))))</f>
        <v>0</v>
      </c>
      <c r="K11" s="10">
        <f>IF(K$6&gt;=$B$16,0,IF($B11=0,0,IF(256*K$6/$B11&lt;=MAX(J10:DH10),0,IF(256*K$6/$B11&gt;$H$19,0,256*K$6/$B11))))</f>
        <v>0</v>
      </c>
      <c r="L11" s="10">
        <f>IF(L$6&gt;=$B$16,0,IF($B11=0,0,IF(256*L$6/$B11&lt;=MAX(K10:DI10),0,IF(256*L$6/$B11&gt;$H$19,0,256*L$6/$B11))))</f>
        <v>0</v>
      </c>
      <c r="M11" s="10">
        <f>IF(M$6&gt;=$B$16,0,IF($B11=0,0,IF(256*M$6/$B11&lt;=MAX(L10:DJ10),0,IF(256*M$6/$B11&gt;$H$19,0,256*M$6/$B11))))</f>
        <v>0</v>
      </c>
      <c r="N11" s="10">
        <f>IF(N$6&gt;=$B$16,0,IF($B11=0,0,IF(256*N$6/$B11&lt;=MAX(M10:DK10),0,IF(256*N$6/$B11&gt;$H$19,0,256*N$6/$B11))))</f>
        <v>0</v>
      </c>
      <c r="O11" s="10">
        <f>IF(O$6&gt;=$B$16,0,IF($B11=0,0,IF(256*O$6/$B11&lt;=MAX(N10:DL10),0,IF(256*O$6/$B11&gt;$H$19,0,256*O$6/$B11))))</f>
        <v>0</v>
      </c>
      <c r="P11" s="10">
        <f>IF(P$6&gt;=$B$16,0,IF($B11=0,0,IF(256*P$6/$B11&lt;=MAX(O10:DM10),0,IF(256*P$6/$B11&gt;$H$19,0,256*P$6/$B11))))</f>
        <v>0</v>
      </c>
      <c r="Q11" s="10">
        <f>IF(Q$6&gt;=$B$16,0,IF($B11=0,0,IF(256*Q$6/$B11&lt;=MAX(P10:DN10),0,IF(256*Q$6/$B11&gt;$H$19,0,256*Q$6/$B11))))</f>
        <v>0</v>
      </c>
      <c r="R11" s="10">
        <f>IF(R$6&gt;=$B$16,0,IF($B11=0,0,IF(256*R$6/$B11&lt;=MAX(Q10:DO10),0,IF(256*R$6/$B11&gt;$H$19,0,256*R$6/$B11))))</f>
        <v>0</v>
      </c>
      <c r="S11" s="10">
        <f>IF(S$6&gt;=$B$16,0,IF($B11=0,0,IF(256*S$6/$B11&lt;=MAX(R10:DP10),0,IF(256*S$6/$B11&gt;$H$19,0,256*S$6/$B11))))</f>
        <v>0</v>
      </c>
      <c r="T11" s="10">
        <f>IF(T$6&gt;=$B$16,0,IF($B11=0,0,IF(256*T$6/$B11&lt;=MAX(S10:DQ10),0,IF(256*T$6/$B11&gt;$H$19,0,256*T$6/$B11))))</f>
        <v>0</v>
      </c>
      <c r="U11" s="10">
        <f>IF(U$6&gt;=$B$16,0,IF($B11=0,0,IF(256*U$6/$B11&lt;=MAX(T10:DR10),0,IF(256*U$6/$B11&gt;$H$19,0,256*U$6/$B11))))</f>
        <v>0</v>
      </c>
      <c r="V11" s="10">
        <f>IF(V$6&gt;=$B$16,0,IF($B11=0,0,IF(256*V$6/$B11&lt;=MAX(U10:DS10),0,IF(256*V$6/$B11&gt;$H$19,0,256*V$6/$B11))))</f>
        <v>0</v>
      </c>
      <c r="W11" s="10">
        <f>IF(W$6&gt;=$B$16,0,IF($B11=0,0,IF(256*W$6/$B11&lt;=MAX(V10:DT10),0,IF(256*W$6/$B11&gt;$H$19,0,256*W$6/$B11))))</f>
        <v>0</v>
      </c>
      <c r="X11" s="10">
        <f>IF(X$6&gt;=$B$16,0,IF($B11=0,0,IF(256*X$6/$B11&lt;=MAX(W10:DU10),0,IF(256*X$6/$B11&gt;$H$19,0,256*X$6/$B11))))</f>
        <v>0</v>
      </c>
      <c r="Y11" s="10">
        <f>IF(Y$6&gt;=$B$16,0,IF($B11=0,0,IF(256*Y$6/$B11&lt;=MAX(X10:DV10),0,IF(256*Y$6/$B11&gt;$H$19,0,256*Y$6/$B11))))</f>
        <v>0</v>
      </c>
      <c r="Z11" s="10">
        <f>IF(Z$6&gt;=$B$16,0,IF($B11=0,0,IF(256*Z$6/$B11&lt;=MAX(Y10:DW10),0,IF(256*Z$6/$B11&gt;$H$19,0,256*Z$6/$B11))))</f>
        <v>0</v>
      </c>
      <c r="AA11" s="10">
        <f>IF(AA$6&gt;=$B$16,0,IF($B11=0,0,IF(256*AA$6/$B11&lt;=MAX(Z10:DX10),0,IF(256*AA$6/$B11&gt;$H$19,0,256*AA$6/$B11))))</f>
        <v>0</v>
      </c>
      <c r="AB11" s="10">
        <f>IF(AB$6&gt;=$B$16,0,IF($B11=0,0,IF(256*AB$6/$B11&lt;=MAX(AA10:DY10),0,IF(256*AB$6/$B11&gt;$H$19,0,256*AB$6/$B11))))</f>
        <v>0</v>
      </c>
      <c r="AC11" s="10">
        <f>IF(AC$6&gt;=$B$16,0,IF($B11=0,0,IF(256*AC$6/$B11&lt;=MAX(AB10:DZ10),0,IF(256*AC$6/$B11&gt;$H$19,0,256*AC$6/$B11))))</f>
        <v>0</v>
      </c>
      <c r="AD11" s="10">
        <f>IF(AD$6&gt;=$B$16,0,IF($B11=0,0,IF(256*AD$6/$B11&lt;=MAX(AC10:EA10),0,IF(256*AD$6/$B11&gt;$H$19,0,256*AD$6/$B11))))</f>
        <v>0</v>
      </c>
      <c r="AE11" s="10">
        <f>IF(AE$6&gt;=$B$16,0,IF($B11=0,0,IF(256*AE$6/$B11&lt;=MAX(AD10:EB10),0,IF(256*AE$6/$B11&gt;$H$19,0,256*AE$6/$B11))))</f>
        <v>0</v>
      </c>
      <c r="AF11" s="10">
        <f>IF(AF$6&gt;=$B$16,0,IF($B11=0,0,IF(256*AF$6/$B11&lt;=MAX(AE10:EC10),0,IF(256*AF$6/$B11&gt;$H$19,0,256*AF$6/$B11))))</f>
        <v>0</v>
      </c>
      <c r="AG11" s="10">
        <f>IF(AG$6&gt;=$B$16,0,IF($B11=0,0,IF(256*AG$6/$B11&lt;=MAX(AF10:ED10),0,IF(256*AG$6/$B11&gt;$H$19,0,256*AG$6/$B11))))</f>
        <v>0</v>
      </c>
      <c r="AH11" s="10">
        <f>IF(AH$6&gt;=$B$16,0,IF($B11=0,0,IF(256*AH$6/$B11&lt;=MAX(AG10:EE10),0,IF(256*AH$6/$B11&gt;$H$19,0,256*AH$6/$B11))))</f>
        <v>0</v>
      </c>
      <c r="AI11" s="10">
        <f>IF(AI$6&gt;=$B$16,0,IF($B11=0,0,IF(256*AI$6/$B11&lt;=MAX(AH10:EF10),0,IF(256*AI$6/$B11&gt;$H$19,0,256*AI$6/$B11))))</f>
        <v>0</v>
      </c>
      <c r="AJ11" s="10">
        <f>IF(AJ$6&gt;=$B$16,0,IF($B11=0,0,IF(256*AJ$6/$B11&lt;=MAX(AI10:EG10),0,IF(256*AJ$6/$B11&gt;$H$19,0,256*AJ$6/$B11))))</f>
        <v>0</v>
      </c>
      <c r="AK11" s="10">
        <f>IF(AK$6&gt;=$B$16,0,IF($B11=0,0,IF(256*AK$6/$B11&lt;=MAX(AJ10:EH10),0,IF(256*AK$6/$B11&gt;$H$19,0,256*AK$6/$B11))))</f>
        <v>0</v>
      </c>
      <c r="AL11" s="10">
        <f>IF(AL$6&gt;=$B$16,0,IF($B11=0,0,IF(256*AL$6/$B11&lt;=MAX(AK10:EI10),0,IF(256*AL$6/$B11&gt;$H$19,0,256*AL$6/$B11))))</f>
        <v>0</v>
      </c>
      <c r="AM11" s="10">
        <f>IF(AM$6&gt;=$B$16,0,IF($B11=0,0,IF(256*AM$6/$B11&lt;=MAX(AL10:EJ10),0,IF(256*AM$6/$B11&gt;$H$19,0,256*AM$6/$B11))))</f>
        <v>0</v>
      </c>
      <c r="AN11" s="10">
        <f>IF(AN$6&gt;=$B$16,0,IF($B11=0,0,IF(256*AN$6/$B11&lt;=MAX(AM10:EK10),0,IF(256*AN$6/$B11&gt;$H$19,0,256*AN$6/$B11))))</f>
        <v>0</v>
      </c>
      <c r="AO11" s="10">
        <f>IF(AO$6&gt;=$B$16,0,IF($B11=0,0,IF(256*AO$6/$B11&lt;=MAX(AN10:EL10),0,IF(256*AO$6/$B11&gt;$H$19,0,256*AO$6/$B11))))</f>
        <v>0</v>
      </c>
      <c r="AP11" s="10">
        <f>IF(AP$6&gt;=$B$16,0,IF($B11=0,0,IF(256*AP$6/$B11&lt;=MAX(AO10:EM10),0,IF(256*AP$6/$B11&gt;$H$19,0,256*AP$6/$B11))))</f>
        <v>0</v>
      </c>
      <c r="AQ11" s="10">
        <f>IF(AQ$6&gt;=$B$16,0,IF($B11=0,0,IF(256*AQ$6/$B11&lt;=MAX(AP10:EN10),0,IF(256*AQ$6/$B11&gt;$H$19,0,256*AQ$6/$B11))))</f>
        <v>0</v>
      </c>
      <c r="AR11" s="10">
        <f>IF(AR$6&gt;=$B$16,0,IF($B11=0,0,IF(256*AR$6/$B11&lt;=MAX(AQ10:EO10),0,IF(256*AR$6/$B11&gt;$H$19,0,256*AR$6/$B11))))</f>
        <v>0</v>
      </c>
      <c r="AS11" s="10">
        <f>IF(AS$6&gt;=$B$16,0,IF($B11=0,0,IF(256*AS$6/$B11&lt;=MAX(AR10:EP10),0,IF(256*AS$6/$B11&gt;$H$19,0,256*AS$6/$B11))))</f>
        <v>0</v>
      </c>
      <c r="AT11" s="10">
        <f>IF(AT$6&gt;=$B$16,0,IF($B11=0,0,IF(256*AT$6/$B11&lt;=MAX(AS10:EQ10),0,IF(256*AT$6/$B11&gt;$H$19,0,256*AT$6/$B11))))</f>
        <v>0</v>
      </c>
      <c r="AU11" s="10">
        <f>IF(AU$6&gt;=$B$16,0,IF($B11=0,0,IF(256*AU$6/$B11&lt;=MAX(AT10:ER10),0,IF(256*AU$6/$B11&gt;$H$19,0,256*AU$6/$B11))))</f>
        <v>0</v>
      </c>
      <c r="AV11" s="10">
        <f>IF(AV$6&gt;=$B$16,0,IF($B11=0,0,IF(256*AV$6/$B11&lt;=MAX(AU10:ES10),0,IF(256*AV$6/$B11&gt;$H$19,0,256*AV$6/$B11))))</f>
        <v>0</v>
      </c>
      <c r="AW11" s="10">
        <f>IF(AW$6&gt;=$B$16,0,IF($B11=0,0,IF(256*AW$6/$B11&lt;=MAX(AV10:ET10),0,IF(256*AW$6/$B11&gt;$H$19,0,256*AW$6/$B11))))</f>
        <v>0</v>
      </c>
      <c r="AX11" s="10">
        <f>IF(AX$6&gt;=$B$16,0,IF($B11=0,0,IF(256*AX$6/$B11&lt;=MAX(AW10:EU10),0,IF(256*AX$6/$B11&gt;$H$19,0,256*AX$6/$B11))))</f>
        <v>133.16869865974925</v>
      </c>
      <c r="AY11" s="10">
        <f>IF(AY$6&gt;=$B$16,0,IF($B11=0,0,IF(256*AY$6/$B11&lt;=MAX(AX10:EV10),0,IF(256*AY$6/$B11&gt;$H$19,0,256*AY$6/$B11))))</f>
        <v>136.00207522697795</v>
      </c>
      <c r="AZ11" s="10">
        <f>IF(AZ$6&gt;=$B$16,0,IF($B11=0,0,IF(256*AZ$6/$B11&lt;=MAX(AY10:EW10),0,IF(256*AZ$6/$B11&gt;$H$19,0,256*AZ$6/$B11))))</f>
        <v>138.83545179420665</v>
      </c>
      <c r="BA11" s="10">
        <f>IF(BA$6&gt;=$B$16,0,IF($B11=0,0,IF(256*BA$6/$B11&lt;=MAX(AZ10:EX10),0,IF(256*BA$6/$B11&gt;$H$19,0,256*BA$6/$B11))))</f>
        <v>141.66882836143537</v>
      </c>
      <c r="BB11" s="10">
        <f>IF(BB$6&gt;=$B$16,0,IF($B11=0,0,IF(256*BB$6/$B11&lt;=MAX(BA10:EY10),0,IF(256*BB$6/$B11&gt;$H$19,0,256*BB$6/$B11))))</f>
        <v>144.50220492866407</v>
      </c>
      <c r="BC11" s="10">
        <f>IF(BC$6&gt;=$B$16,0,IF($B11=0,0,IF(256*BC$6/$B11&lt;=MAX(BB10:EZ10),0,IF(256*BC$6/$B11&gt;$H$19,0,256*BC$6/$B11))))</f>
        <v>147.33558149589277</v>
      </c>
      <c r="BD11" s="10">
        <f>IF(BD$6&gt;=$B$16,0,IF($B11=0,0,IF(256*BD$6/$B11&lt;=MAX(BC10:FA10),0,IF(256*BD$6/$B11&gt;$H$19,0,256*BD$6/$B11))))</f>
        <v>150.16895806312149</v>
      </c>
      <c r="BE11" s="10">
        <f>IF(BE$6&gt;=$B$16,0,IF($B11=0,0,IF(256*BE$6/$B11&lt;=MAX(BD10:FB10),0,IF(256*BE$6/$B11&gt;$H$19,0,256*BE$6/$B11))))</f>
        <v>153.00233463035019</v>
      </c>
      <c r="BF11" s="10">
        <f>IF(BF$6&gt;=$B$16,0,IF($B11=0,0,IF(256*BF$6/$B11&lt;=MAX(BE10:FC10),0,IF(256*BF$6/$B11&gt;$H$19,0,256*BF$6/$B11))))</f>
        <v>155.83571119757889</v>
      </c>
      <c r="BG11" s="10">
        <f>IF(BG$6&gt;=$B$16,0,IF($B11=0,0,IF(256*BG$6/$B11&lt;=MAX(BF10:FD10),0,IF(256*BG$6/$B11&gt;$H$19,0,256*BG$6/$B11))))</f>
        <v>158.66908776480761</v>
      </c>
      <c r="BH11" s="10">
        <f>IF(BH$6&gt;=$B$16,0,IF($B11=0,0,IF(256*BH$6/$B11&lt;=MAX(BG10:FE10),0,IF(256*BH$6/$B11&gt;$H$19,0,256*BH$6/$B11))))</f>
        <v>161.50246433203631</v>
      </c>
      <c r="BI11" s="10">
        <f>IF(BI$6&gt;=$B$16,0,IF($B11=0,0,IF(256*BI$6/$B11&lt;=MAX(BH10:FF10),0,IF(256*BI$6/$B11&gt;$H$19,0,256*BI$6/$B11))))</f>
        <v>164.33584089926504</v>
      </c>
      <c r="BJ11" s="10">
        <f>IF(BJ$6&gt;=$B$16,0,IF($B11=0,0,IF(256*BJ$6/$B11&lt;=MAX(BI10:FG10),0,IF(256*BJ$6/$B11&gt;$H$19,0,256*BJ$6/$B11))))</f>
        <v>0</v>
      </c>
      <c r="BK11" s="10">
        <f>IF(BK$6&gt;=$B$16,0,IF($B11=0,0,IF(256*BK$6/$B11&lt;=MAX(BJ10:FH10),0,IF(256*BK$6/$B11&gt;$H$19,0,256*BK$6/$B11))))</f>
        <v>0</v>
      </c>
      <c r="BL11" s="10">
        <f>IF(BL$6&gt;=$B$16,0,IF($B11=0,0,IF(256*BL$6/$B11&lt;=MAX(BK10:FI10),0,IF(256*BL$6/$B11&gt;$H$19,0,256*BL$6/$B11))))</f>
        <v>0</v>
      </c>
      <c r="BM11" s="10">
        <f>IF(BM$6&gt;=$B$16,0,IF($B11=0,0,IF(256*BM$6/$B11&lt;=MAX(BL10:FJ10),0,IF(256*BM$6/$B11&gt;$H$19,0,256*BM$6/$B11))))</f>
        <v>0</v>
      </c>
      <c r="BN11" s="10">
        <f>IF(BN$6&gt;=$B$16,0,IF($B11=0,0,IF(256*BN$6/$B11&lt;=MAX(BM10:FK10),0,IF(256*BN$6/$B11&gt;$H$19,0,256*BN$6/$B11))))</f>
        <v>0</v>
      </c>
      <c r="BO11" s="10">
        <f>IF(BO$6&gt;=$B$16,0,IF($B11=0,0,IF(256*BO$6/$B11&lt;=MAX(BN10:FL10),0,IF(256*BO$6/$B11&gt;$H$19,0,256*BO$6/$B11))))</f>
        <v>0</v>
      </c>
      <c r="BP11" s="10">
        <f>IF(BP$6&gt;=$B$16,0,IF($B11=0,0,IF(256*BP$6/$B11&lt;=MAX(BO10:FM10),0,IF(256*BP$6/$B11&gt;$H$19,0,256*BP$6/$B11))))</f>
        <v>0</v>
      </c>
      <c r="BQ11" s="10">
        <f>IF(BQ$6&gt;=$B$16,0,IF($B11=0,0,IF(256*BQ$6/$B11&lt;=MAX(BP10:FN10),0,IF(256*BQ$6/$B11&gt;$H$19,0,256*BQ$6/$B11))))</f>
        <v>0</v>
      </c>
      <c r="BR11" s="10">
        <f>IF(BR$6&gt;=$B$16,0,IF($B11=0,0,IF(256*BR$6/$B11&lt;=MAX(BQ10:FO10),0,IF(256*BR$6/$B11&gt;$H$19,0,256*BR$6/$B11))))</f>
        <v>0</v>
      </c>
      <c r="BS11" s="10">
        <f>IF(BS$6&gt;=$B$16,0,IF($B11=0,0,IF(256*BS$6/$B11&lt;=MAX(BR10:FP10),0,IF(256*BS$6/$B11&gt;$H$19,0,256*BS$6/$B11))))</f>
        <v>0</v>
      </c>
      <c r="BT11" s="10">
        <f>IF(BT$6&gt;=$B$16,0,IF($B11=0,0,IF(256*BT$6/$B11&lt;=MAX(BS10:FQ10),0,IF(256*BT$6/$B11&gt;$H$19,0,256*BT$6/$B11))))</f>
        <v>0</v>
      </c>
      <c r="BU11" s="10">
        <f>IF(BU$6&gt;=$B$16,0,IF($B11=0,0,IF(256*BU$6/$B11&lt;=MAX(BT10:FR10),0,IF(256*BU$6/$B11&gt;$H$19,0,256*BU$6/$B11))))</f>
        <v>0</v>
      </c>
      <c r="BV11" s="10">
        <f>IF(BV$6&gt;=$B$16,0,IF($B11=0,0,IF(256*BV$6/$B11&lt;=MAX(BU10:FS10),0,IF(256*BV$6/$B11&gt;$H$19,0,256*BV$6/$B11))))</f>
        <v>0</v>
      </c>
      <c r="BW11" s="10">
        <f>IF(BW$6&gt;=$B$16,0,IF($B11=0,0,IF(256*BW$6/$B11&lt;=MAX(BV10:FT10),0,IF(256*BW$6/$B11&gt;$H$19,0,256*BW$6/$B11))))</f>
        <v>0</v>
      </c>
      <c r="BX11" s="10">
        <f>IF(BX$6&gt;=$B$16,0,IF($B11=0,0,IF(256*BX$6/$B11&lt;=MAX(BW10:FU10),0,IF(256*BX$6/$B11&gt;$H$19,0,256*BX$6/$B11))))</f>
        <v>0</v>
      </c>
      <c r="BY11" s="10">
        <f>IF(BY$6&gt;=$B$16,0,IF($B11=0,0,IF(256*BY$6/$B11&lt;=MAX(BX10:FV10),0,IF(256*BY$6/$B11&gt;$H$19,0,256*BY$6/$B11))))</f>
        <v>0</v>
      </c>
      <c r="BZ11" s="10">
        <f>IF(BZ$6&gt;=$B$16,0,IF($B11=0,0,IF(256*BZ$6/$B11&lt;=MAX(BY10:FW10),0,IF(256*BZ$6/$B11&gt;$H$19,0,256*BZ$6/$B11))))</f>
        <v>0</v>
      </c>
      <c r="CA11" s="10">
        <f>IF(CA$6&gt;=$B$16,0,IF($B11=0,0,IF(256*CA$6/$B11&lt;=MAX(BZ10:FX10),0,IF(256*CA$6/$B11&gt;$H$19,0,256*CA$6/$B11))))</f>
        <v>0</v>
      </c>
      <c r="CB11" s="10">
        <f>IF(CB$6&gt;=$B$16,0,IF($B11=0,0,IF(256*CB$6/$B11&lt;=MAX(CA10:FY10),0,IF(256*CB$6/$B11&gt;$H$19,0,256*CB$6/$B11))))</f>
        <v>0</v>
      </c>
      <c r="CC11" s="10">
        <f>IF(CC$6&gt;=$B$16,0,IF($B11=0,0,IF(256*CC$6/$B11&lt;=MAX(CB10:FZ10),0,IF(256*CC$6/$B11&gt;$H$19,0,256*CC$6/$B11))))</f>
        <v>0</v>
      </c>
      <c r="CD11" s="10">
        <f>IF(CD$6&gt;=$B$16,0,IF($B11=0,0,IF(256*CD$6/$B11&lt;=MAX(CC10:GA10),0,IF(256*CD$6/$B11&gt;$H$19,0,256*CD$6/$B11))))</f>
        <v>0</v>
      </c>
      <c r="CE11" s="10">
        <f>IF(CE$6&gt;=$B$16,0,IF($B11=0,0,IF(256*CE$6/$B11&lt;=MAX(CD10:GB10),0,IF(256*CE$6/$B11&gt;$H$19,0,256*CE$6/$B11))))</f>
        <v>0</v>
      </c>
      <c r="CF11" s="10">
        <f>IF(CF$6&gt;=$B$16,0,IF($B11=0,0,IF(256*CF$6/$B11&lt;=MAX(CE10:GC10),0,IF(256*CF$6/$B11&gt;$H$19,0,256*CF$6/$B11))))</f>
        <v>0</v>
      </c>
      <c r="CG11" s="10">
        <f>IF(CG$6&gt;=$B$16,0,IF($B11=0,0,IF(256*CG$6/$B11&lt;=MAX(CF10:GD10),0,IF(256*CG$6/$B11&gt;$H$19,0,256*CG$6/$B11))))</f>
        <v>0</v>
      </c>
      <c r="CH11" s="10">
        <f>IF(CH$6&gt;=$B$16,0,IF($B11=0,0,IF(256*CH$6/$B11&lt;=MAX(CG10:GE10),0,IF(256*CH$6/$B11&gt;$H$19,0,256*CH$6/$B11))))</f>
        <v>0</v>
      </c>
      <c r="CI11" s="10">
        <f>IF(CI$6&gt;=$B$16,0,IF($B11=0,0,IF(256*CI$6/$B11&lt;=MAX(CH10:GF10),0,IF(256*CI$6/$B11&gt;$H$19,0,256*CI$6/$B11))))</f>
        <v>0</v>
      </c>
      <c r="CJ11" s="10">
        <f>IF(CJ$6&gt;=$B$16,0,IF($B11=0,0,IF(256*CJ$6/$B11&lt;=MAX(CI10:GG10),0,IF(256*CJ$6/$B11&gt;$H$19,0,256*CJ$6/$B11))))</f>
        <v>0</v>
      </c>
      <c r="CK11" s="10">
        <f>IF(CK$6&gt;=$B$16,0,IF($B11=0,0,IF(256*CK$6/$B11&lt;=MAX(CJ10:GH10),0,IF(256*CK$6/$B11&gt;$H$19,0,256*CK$6/$B11))))</f>
        <v>0</v>
      </c>
      <c r="CL11" s="10">
        <f>IF(CL$6&gt;=$B$16,0,IF($B11=0,0,IF(256*CL$6/$B11&lt;=MAX(CK10:GI10),0,IF(256*CL$6/$B11&gt;$H$19,0,256*CL$6/$B11))))</f>
        <v>0</v>
      </c>
      <c r="CM11" s="10">
        <f>IF(CM$6&gt;=$B$16,0,IF($B11=0,0,IF(256*CM$6/$B11&lt;=MAX(CL10:GJ10),0,IF(256*CM$6/$B11&gt;$H$19,0,256*CM$6/$B11))))</f>
        <v>0</v>
      </c>
      <c r="CN11" s="10">
        <f>IF(CN$6&gt;=$B$16,0,IF($B11=0,0,IF(256*CN$6/$B11&lt;=MAX(CM10:GK10),0,IF(256*CN$6/$B11&gt;$H$19,0,256*CN$6/$B11))))</f>
        <v>0</v>
      </c>
      <c r="CO11" s="10">
        <f>IF(CO$6&gt;=$B$16,0,IF($B11=0,0,IF(256*CO$6/$B11&lt;=MAX(CN10:GL10),0,IF(256*CO$6/$B11&gt;$H$19,0,256*CO$6/$B11))))</f>
        <v>0</v>
      </c>
      <c r="CP11" s="10">
        <f>IF(CP$6&gt;=$B$16,0,IF($B11=0,0,IF(256*CP$6/$B11&lt;=MAX(CO10:GM10),0,IF(256*CP$6/$B11&gt;$H$19,0,256*CP$6/$B11))))</f>
        <v>0</v>
      </c>
      <c r="CQ11" s="10">
        <f>IF(CQ$6&gt;=$B$16,0,IF($B11=0,0,IF(256*CQ$6/$B11&lt;=MAX(CP10:GN10),0,IF(256*CQ$6/$B11&gt;$H$19,0,256*CQ$6/$B11))))</f>
        <v>0</v>
      </c>
      <c r="CR11" s="10">
        <f>IF(CR$6&gt;=$B$16,0,IF($B11=0,0,IF(256*CR$6/$B11&lt;=MAX(CQ10:GO10),0,IF(256*CR$6/$B11&gt;$H$19,0,256*CR$6/$B11))))</f>
        <v>0</v>
      </c>
      <c r="CS11" s="10">
        <f>IF(CS$6&gt;=$B$16,0,IF($B11=0,0,IF(256*CS$6/$B11&lt;=MAX(CR10:GP10),0,IF(256*CS$6/$B11&gt;$H$19,0,256*CS$6/$B11))))</f>
        <v>0</v>
      </c>
      <c r="CT11" s="10">
        <f>IF(CT$6&gt;=$B$16,0,IF($B11=0,0,IF(256*CT$6/$B11&lt;=MAX(CS10:GQ10),0,IF(256*CT$6/$B11&gt;$H$19,0,256*CT$6/$B11))))</f>
        <v>0</v>
      </c>
      <c r="CU11" s="10">
        <f>IF(CU$6&gt;=$B$16,0,IF($B11=0,0,IF(256*CU$6/$B11&lt;=MAX(CT10:GR10),0,IF(256*CU$6/$B11&gt;$H$19,0,256*CU$6/$B11))))</f>
        <v>0</v>
      </c>
      <c r="CV11" s="10">
        <f>IF(CV$6&gt;=$B$16,0,IF($B11=0,0,IF(256*CV$6/$B11&lt;=MAX(CU10:GS10),0,IF(256*CV$6/$B11&gt;$H$19,0,256*CV$6/$B11))))</f>
        <v>0</v>
      </c>
      <c r="CW11" s="10">
        <f>IF(CW$6&gt;=$B$16,0,IF($B11=0,0,IF(256*CW$6/$B11&lt;=MAX(CV10:GT10),0,IF(256*CW$6/$B11&gt;$H$19,0,256*CW$6/$B11))))</f>
        <v>0</v>
      </c>
      <c r="CX11" s="10">
        <f>IF(CX$6&gt;=$B$16,0,IF($B11=0,0,IF(256*CX$6/$B11&lt;=MAX(CW10:GU10),0,IF(256*CX$6/$B11&gt;$H$19,0,256*CX$6/$B11))))</f>
        <v>0</v>
      </c>
      <c r="CY11" s="10">
        <f>IF(CY$6&gt;=$B$16,0,IF($B11=0,0,IF(256*CY$6/$B11&lt;=MAX(CX10:GV10),0,IF(256*CY$6/$B11&gt;$H$19,0,256*CY$6/$B11))))</f>
        <v>0</v>
      </c>
      <c r="CZ11" s="10">
        <f>IF(CZ$6&gt;=$B$16,0,IF($B11=0,0,IF(256*CZ$6/$B11&lt;=MAX(CY10:GW10),0,IF(256*CZ$6/$B11&gt;$H$19,0,256*CZ$6/$B11))))</f>
        <v>0</v>
      </c>
      <c r="DA11" s="10">
        <f>IF(DA$6&gt;=$B$16,0,IF($B11=0,0,IF(256*DA$6/$B11&lt;=MAX(CZ10:GX10),0,IF(256*DA$6/$B11&gt;$H$19,0,256*DA$6/$B11))))</f>
        <v>0</v>
      </c>
    </row>
    <row r="12" spans="1:105" x14ac:dyDescent="0.25">
      <c r="A12" s="10" t="s">
        <v>80</v>
      </c>
      <c r="B12" s="20">
        <v>0</v>
      </c>
      <c r="C12" s="10">
        <f>IF(C$6&gt;=$B$16,0,IF($B12=0,0,IF(256*C$6/$B12&lt;=MAX(B11:CZ11),0,256*C$6/$B12)))</f>
        <v>0</v>
      </c>
      <c r="D12" s="10">
        <f>IF(D$6&gt;=$B$16,0,IF($B12=0,0,IF(256*D$6/$B12&lt;=MAX(C11:DA11),0,IF(256*D$6/$B12&gt;$H$19,0,256*D$6/$B12))))</f>
        <v>0</v>
      </c>
      <c r="E12" s="10">
        <f>IF(E$6&gt;=$B$16,0,IF($B12=0,0,IF(256*E$6/$B12&lt;=MAX(D11:DB11),0,IF(256*E$6/$B12&gt;$H$19,0,256*E$6/$B12))))</f>
        <v>0</v>
      </c>
      <c r="F12" s="10">
        <f>IF(F$6&gt;=$B$16,0,IF($B12=0,0,IF(256*F$6/$B12&lt;=MAX(E11:DC11),0,IF(256*F$6/$B12&gt;$H$19,0,256*F$6/$B12))))</f>
        <v>0</v>
      </c>
      <c r="G12" s="10">
        <f>IF(G$6&gt;=$B$16,0,IF($B12=0,0,IF(256*G$6/$B12&lt;=MAX(F11:DD11),0,IF(256*G$6/$B12&gt;$H$19,0,256*G$6/$B12))))</f>
        <v>0</v>
      </c>
      <c r="H12" s="10">
        <f>IF(H$6&gt;=$B$16,0,IF($B12=0,0,IF(256*H$6/$B12&lt;=MAX(G11:DE11),0,IF(256*H$6/$B12&gt;$H$19,0,256*H$6/$B12))))</f>
        <v>0</v>
      </c>
      <c r="I12" s="10">
        <f>IF(I$6&gt;=$B$16,0,IF($B12=0,0,IF(256*I$6/$B12&lt;=MAX(H11:DF11),0,IF(256*I$6/$B12&gt;$H$19,0,256*I$6/$B12))))</f>
        <v>0</v>
      </c>
      <c r="J12" s="10">
        <f>IF(J$6&gt;=$B$16,0,IF($B12=0,0,IF(256*J$6/$B12&lt;=MAX(I11:DG11),0,IF(256*J$6/$B12&gt;$H$19,0,256*J$6/$B12))))</f>
        <v>0</v>
      </c>
      <c r="K12" s="10">
        <f>IF(K$6&gt;=$B$16,0,IF($B12=0,0,IF(256*K$6/$B12&lt;=MAX(J11:DH11),0,IF(256*K$6/$B12&gt;$H$19,0,256*K$6/$B12))))</f>
        <v>0</v>
      </c>
      <c r="L12" s="10">
        <f>IF(L$6&gt;=$B$16,0,IF($B12=0,0,IF(256*L$6/$B12&lt;=MAX(K11:DI11),0,IF(256*L$6/$B12&gt;$H$19,0,256*L$6/$B12))))</f>
        <v>0</v>
      </c>
      <c r="M12" s="10">
        <f>IF(M$6&gt;=$B$16,0,IF($B12=0,0,IF(256*M$6/$B12&lt;=MAX(L11:DJ11),0,IF(256*M$6/$B12&gt;$H$19,0,256*M$6/$B12))))</f>
        <v>0</v>
      </c>
      <c r="N12" s="10">
        <f>IF(N$6&gt;=$B$16,0,IF($B12=0,0,IF(256*N$6/$B12&lt;=MAX(M11:DK11),0,IF(256*N$6/$B12&gt;$H$19,0,256*N$6/$B12))))</f>
        <v>0</v>
      </c>
      <c r="O12" s="10">
        <f>IF(O$6&gt;=$B$16,0,IF($B12=0,0,IF(256*O$6/$B12&lt;=MAX(N11:DL11),0,IF(256*O$6/$B12&gt;$H$19,0,256*O$6/$B12))))</f>
        <v>0</v>
      </c>
      <c r="P12" s="10">
        <f>IF(P$6&gt;=$B$16,0,IF($B12=0,0,IF(256*P$6/$B12&lt;=MAX(O11:DM11),0,IF(256*P$6/$B12&gt;$H$19,0,256*P$6/$B12))))</f>
        <v>0</v>
      </c>
      <c r="Q12" s="10">
        <f>IF(Q$6&gt;=$B$16,0,IF($B12=0,0,IF(256*Q$6/$B12&lt;=MAX(P11:DN11),0,IF(256*Q$6/$B12&gt;$H$19,0,256*Q$6/$B12))))</f>
        <v>0</v>
      </c>
      <c r="R12" s="10">
        <f>IF(R$6&gt;=$B$16,0,IF($B12=0,0,IF(256*R$6/$B12&lt;=MAX(Q11:DO11),0,IF(256*R$6/$B12&gt;$H$19,0,256*R$6/$B12))))</f>
        <v>0</v>
      </c>
      <c r="S12" s="10">
        <f>IF(S$6&gt;=$B$16,0,IF($B12=0,0,IF(256*S$6/$B12&lt;=MAX(R11:DP11),0,IF(256*S$6/$B12&gt;$H$19,0,256*S$6/$B12))))</f>
        <v>0</v>
      </c>
      <c r="T12" s="10">
        <f>IF(T$6&gt;=$B$16,0,IF($B12=0,0,IF(256*T$6/$B12&lt;=MAX(S11:DQ11),0,IF(256*T$6/$B12&gt;$H$19,0,256*T$6/$B12))))</f>
        <v>0</v>
      </c>
      <c r="U12" s="10">
        <f>IF(U$6&gt;=$B$16,0,IF($B12=0,0,IF(256*U$6/$B12&lt;=MAX(T11:DR11),0,IF(256*U$6/$B12&gt;$H$19,0,256*U$6/$B12))))</f>
        <v>0</v>
      </c>
      <c r="V12" s="10">
        <f>IF(V$6&gt;=$B$16,0,IF($B12=0,0,IF(256*V$6/$B12&lt;=MAX(U11:DS11),0,IF(256*V$6/$B12&gt;$H$19,0,256*V$6/$B12))))</f>
        <v>0</v>
      </c>
      <c r="W12" s="10">
        <f>IF(W$6&gt;=$B$16,0,IF($B12=0,0,IF(256*W$6/$B12&lt;=MAX(V11:DT11),0,IF(256*W$6/$B12&gt;$H$19,0,256*W$6/$B12))))</f>
        <v>0</v>
      </c>
      <c r="X12" s="10">
        <f>IF(X$6&gt;=$B$16,0,IF($B12=0,0,IF(256*X$6/$B12&lt;=MAX(W11:DU11),0,IF(256*X$6/$B12&gt;$H$19,0,256*X$6/$B12))))</f>
        <v>0</v>
      </c>
      <c r="Y12" s="10">
        <f>IF(Y$6&gt;=$B$16,0,IF($B12=0,0,IF(256*Y$6/$B12&lt;=MAX(X11:DV11),0,IF(256*Y$6/$B12&gt;$H$19,0,256*Y$6/$B12))))</f>
        <v>0</v>
      </c>
      <c r="Z12" s="18">
        <f>IF(Z$6&gt;=$B$16,0,IF($B12=0,0,IF(256*Z$6/$B12&lt;=MAX(Y11:DW11),0,IF(256*Z$6/$B12&gt;$H$19,0,256*Z$6/$B12))))</f>
        <v>0</v>
      </c>
      <c r="AA12" s="10">
        <f>IF(AA$6&gt;=$B$16,0,IF($B12=0,0,IF(256*AA$6/$B12&lt;=MAX(Z11:DX11),0,IF(256*AA$6/$B12&gt;$H$19,0,256*AA$6/$B12))))</f>
        <v>0</v>
      </c>
      <c r="AB12" s="10">
        <f>IF(AB$6&gt;=$B$16,0,IF($B12=0,0,IF(256*AB$6/$B12&lt;=MAX(AA11:DY11),0,IF(256*AB$6/$B12&gt;$H$19,0,256*AB$6/$B12))))</f>
        <v>0</v>
      </c>
      <c r="AC12" s="10">
        <f>IF(AC$6&gt;=$B$16,0,IF($B12=0,0,IF(256*AC$6/$B12&lt;=MAX(AB11:DZ11),0,IF(256*AC$6/$B12&gt;$H$19,0,256*AC$6/$B12))))</f>
        <v>0</v>
      </c>
      <c r="AD12" s="10">
        <f>IF(AD$6&gt;=$B$16,0,IF($B12=0,0,IF(256*AD$6/$B12&lt;=MAX(AC11:EA11),0,IF(256*AD$6/$B12&gt;$H$19,0,256*AD$6/$B12))))</f>
        <v>0</v>
      </c>
      <c r="AE12" s="10">
        <f>IF(AE$6&gt;=$B$16,0,IF($B12=0,0,IF(256*AE$6/$B12&lt;=MAX(AD11:EB11),0,IF(256*AE$6/$B12&gt;$H$19,0,256*AE$6/$B12))))</f>
        <v>0</v>
      </c>
      <c r="AF12" s="10">
        <f>IF(AF$6&gt;=$B$16,0,IF($B12=0,0,IF(256*AF$6/$B12&lt;=MAX(AE11:EC11),0,IF(256*AF$6/$B12&gt;$H$19,0,256*AF$6/$B12))))</f>
        <v>0</v>
      </c>
      <c r="AG12" s="10">
        <f>IF(AG$6&gt;=$B$16,0,IF($B12=0,0,IF(256*AG$6/$B12&lt;=MAX(AF11:ED11),0,IF(256*AG$6/$B12&gt;$H$19,0,256*AG$6/$B12))))</f>
        <v>0</v>
      </c>
      <c r="AH12" s="10">
        <f>IF(AH$6&gt;=$B$16,0,IF($B12=0,0,IF(256*AH$6/$B12&lt;=MAX(AG11:EE11),0,IF(256*AH$6/$B12&gt;$H$19,0,256*AH$6/$B12))))</f>
        <v>0</v>
      </c>
      <c r="AI12" s="10">
        <f>IF(AI$6&gt;=$B$16,0,IF($B12=0,0,IF(256*AI$6/$B12&lt;=MAX(AH11:EF11),0,IF(256*AI$6/$B12&gt;$H$19,0,256*AI$6/$B12))))</f>
        <v>0</v>
      </c>
      <c r="AJ12" s="10">
        <f>IF(AJ$6&gt;=$B$16,0,IF($B12=0,0,IF(256*AJ$6/$B12&lt;=MAX(AI11:EG11),0,IF(256*AJ$6/$B12&gt;$H$19,0,256*AJ$6/$B12))))</f>
        <v>0</v>
      </c>
      <c r="AK12" s="10">
        <f>IF(AK$6&gt;=$B$16,0,IF($B12=0,0,IF(256*AK$6/$B12&lt;=MAX(AJ11:EH11),0,IF(256*AK$6/$B12&gt;$H$19,0,256*AK$6/$B12))))</f>
        <v>0</v>
      </c>
      <c r="AL12" s="10">
        <f>IF(AL$6&gt;=$B$16,0,IF($B12=0,0,IF(256*AL$6/$B12&lt;=MAX(AK11:EI11),0,IF(256*AL$6/$B12&gt;$H$19,0,256*AL$6/$B12))))</f>
        <v>0</v>
      </c>
      <c r="AM12" s="10">
        <f>IF(AM$6&gt;=$B$16,0,IF($B12=0,0,IF(256*AM$6/$B12&lt;=MAX(AL11:EJ11),0,IF(256*AM$6/$B12&gt;$H$19,0,256*AM$6/$B12))))</f>
        <v>0</v>
      </c>
      <c r="AN12" s="10">
        <f>IF(AN$6&gt;=$B$16,0,IF($B12=0,0,IF(256*AN$6/$B12&lt;=MAX(AM11:EK11),0,IF(256*AN$6/$B12&gt;$H$19,0,256*AN$6/$B12))))</f>
        <v>0</v>
      </c>
      <c r="AO12" s="10">
        <f>IF(AO$6&gt;=$B$16,0,IF($B12=0,0,IF(256*AO$6/$B12&lt;=MAX(AN11:EL11),0,IF(256*AO$6/$B12&gt;$H$19,0,256*AO$6/$B12))))</f>
        <v>0</v>
      </c>
      <c r="AP12" s="10">
        <f>IF(AP$6&gt;=$B$16,0,IF($B12=0,0,IF(256*AP$6/$B12&lt;=MAX(AO11:EM11),0,IF(256*AP$6/$B12&gt;$H$19,0,256*AP$6/$B12))))</f>
        <v>0</v>
      </c>
      <c r="AQ12" s="10">
        <f>IF(AQ$6&gt;=$B$16,0,IF($B12=0,0,IF(256*AQ$6/$B12&lt;=MAX(AP11:EN11),0,IF(256*AQ$6/$B12&gt;$H$19,0,256*AQ$6/$B12))))</f>
        <v>0</v>
      </c>
      <c r="AR12" s="10">
        <f>IF(AR$6&gt;=$B$16,0,IF($B12=0,0,IF(256*AR$6/$B12&lt;=MAX(AQ11:EO11),0,IF(256*AR$6/$B12&gt;$H$19,0,256*AR$6/$B12))))</f>
        <v>0</v>
      </c>
      <c r="AS12" s="10">
        <f>IF(AS$6&gt;=$B$16,0,IF($B12=0,0,IF(256*AS$6/$B12&lt;=MAX(AR11:EP11),0,IF(256*AS$6/$B12&gt;$H$19,0,256*AS$6/$B12))))</f>
        <v>0</v>
      </c>
      <c r="AT12" s="10">
        <f>IF(AT$6&gt;=$B$16,0,IF($B12=0,0,IF(256*AT$6/$B12&lt;=MAX(AS11:EQ11),0,IF(256*AT$6/$B12&gt;$H$19,0,256*AT$6/$B12))))</f>
        <v>0</v>
      </c>
      <c r="AU12" s="10">
        <f>IF(AU$6&gt;=$B$16,0,IF($B12=0,0,IF(256*AU$6/$B12&lt;=MAX(AT11:ER11),0,IF(256*AU$6/$B12&gt;$H$19,0,256*AU$6/$B12))))</f>
        <v>0</v>
      </c>
      <c r="AV12" s="10">
        <f>IF(AV$6&gt;=$B$16,0,IF($B12=0,0,IF(256*AV$6/$B12&lt;=MAX(AU11:ES11),0,IF(256*AV$6/$B12&gt;$H$19,0,256*AV$6/$B12))))</f>
        <v>0</v>
      </c>
      <c r="AW12" s="10">
        <f>IF(AW$6&gt;=$B$16,0,IF($B12=0,0,IF(256*AW$6/$B12&lt;=MAX(AV11:ET11),0,IF(256*AW$6/$B12&gt;$H$19,0,256*AW$6/$B12))))</f>
        <v>0</v>
      </c>
      <c r="AX12" s="10">
        <f>IF(AX$6&gt;=$B$16,0,IF($B12=0,0,IF(256*AX$6/$B12&lt;=MAX(AW11:EU11),0,IF(256*AX$6/$B12&gt;$H$19,0,256*AX$6/$B12))))</f>
        <v>0</v>
      </c>
      <c r="AY12" s="10">
        <f>IF(AY$6&gt;=$B$16,0,IF($B12=0,0,IF(256*AY$6/$B12&lt;=MAX(AX11:EV11),0,IF(256*AY$6/$B12&gt;$H$19,0,256*AY$6/$B12))))</f>
        <v>0</v>
      </c>
      <c r="AZ12" s="10">
        <f>IF(AZ$6&gt;=$B$16,0,IF($B12=0,0,IF(256*AZ$6/$B12&lt;=MAX(AY11:EW11),0,IF(256*AZ$6/$B12&gt;$H$19,0,256*AZ$6/$B12))))</f>
        <v>0</v>
      </c>
      <c r="BA12" s="10">
        <f>IF(BA$6&gt;=$B$16,0,IF($B12=0,0,IF(256*BA$6/$B12&lt;=MAX(AZ11:EX11),0,IF(256*BA$6/$B12&gt;$H$19,0,256*BA$6/$B12))))</f>
        <v>0</v>
      </c>
      <c r="BB12" s="10">
        <f>IF(BB$6&gt;=$B$16,0,IF($B12=0,0,IF(256*BB$6/$B12&lt;=MAX(BA11:EY11),0,IF(256*BB$6/$B12&gt;$H$19,0,256*BB$6/$B12))))</f>
        <v>0</v>
      </c>
      <c r="BC12" s="10">
        <f>IF(BC$6&gt;=$B$16,0,IF($B12=0,0,IF(256*BC$6/$B12&lt;=MAX(BB11:EZ11),0,IF(256*BC$6/$B12&gt;$H$19,0,256*BC$6/$B12))))</f>
        <v>0</v>
      </c>
      <c r="BD12" s="10">
        <f>IF(BD$6&gt;=$B$16,0,IF($B12=0,0,IF(256*BD$6/$B12&lt;=MAX(BC11:FA11),0,IF(256*BD$6/$B12&gt;$H$19,0,256*BD$6/$B12))))</f>
        <v>0</v>
      </c>
      <c r="BE12" s="10">
        <f>IF(BE$6&gt;=$B$16,0,IF($B12=0,0,IF(256*BE$6/$B12&lt;=MAX(BD11:FB11),0,IF(256*BE$6/$B12&gt;$H$19,0,256*BE$6/$B12))))</f>
        <v>0</v>
      </c>
      <c r="BF12" s="10">
        <f>IF(BF$6&gt;=$B$16,0,IF($B12=0,0,IF(256*BF$6/$B12&lt;=MAX(BE11:FC11),0,IF(256*BF$6/$B12&gt;$H$19,0,256*BF$6/$B12))))</f>
        <v>0</v>
      </c>
      <c r="BG12" s="10">
        <f>IF(BG$6&gt;=$B$16,0,IF($B12=0,0,IF(256*BG$6/$B12&lt;=MAX(BF11:FD11),0,IF(256*BG$6/$B12&gt;$H$19,0,256*BG$6/$B12))))</f>
        <v>0</v>
      </c>
      <c r="BH12" s="10">
        <f>IF(BH$6&gt;=$B$16,0,IF($B12=0,0,IF(256*BH$6/$B12&lt;=MAX(BG11:FE11),0,IF(256*BH$6/$B12&gt;$H$19,0,256*BH$6/$B12))))</f>
        <v>0</v>
      </c>
      <c r="BI12" s="10">
        <f>IF(BI$6&gt;=$B$16,0,IF($B12=0,0,IF(256*BI$6/$B12&lt;=MAX(BH11:FF11),0,IF(256*BI$6/$B12&gt;$H$19,0,256*BI$6/$B12))))</f>
        <v>0</v>
      </c>
      <c r="BJ12" s="10">
        <f>IF(BJ$6&gt;=$B$16,0,IF($B12=0,0,IF(256*BJ$6/$B12&lt;=MAX(BI11:FG11),0,IF(256*BJ$6/$B12&gt;$H$19,0,256*BJ$6/$B12))))</f>
        <v>0</v>
      </c>
      <c r="BK12" s="10">
        <f>IF(BK$6&gt;=$B$16,0,IF($B12=0,0,IF(256*BK$6/$B12&lt;=MAX(BJ11:FH11),0,IF(256*BK$6/$B12&gt;$H$19,0,256*BK$6/$B12))))</f>
        <v>0</v>
      </c>
      <c r="BL12" s="10">
        <f>IF(BL$6&gt;=$B$16,0,IF($B12=0,0,IF(256*BL$6/$B12&lt;=MAX(BK11:FI11),0,IF(256*BL$6/$B12&gt;$H$19,0,256*BL$6/$B12))))</f>
        <v>0</v>
      </c>
      <c r="BM12" s="10">
        <f>IF(BM$6&gt;=$B$16,0,IF($B12=0,0,IF(256*BM$6/$B12&lt;=MAX(BL11:FJ11),0,IF(256*BM$6/$B12&gt;$H$19,0,256*BM$6/$B12))))</f>
        <v>0</v>
      </c>
      <c r="BN12" s="10">
        <f>IF(BN$6&gt;=$B$16,0,IF($B12=0,0,IF(256*BN$6/$B12&lt;=MAX(BM11:FK11),0,IF(256*BN$6/$B12&gt;$H$19,0,256*BN$6/$B12))))</f>
        <v>0</v>
      </c>
      <c r="BO12" s="10">
        <f>IF(BO$6&gt;=$B$16,0,IF($B12=0,0,IF(256*BO$6/$B12&lt;=MAX(BN11:FL11),0,IF(256*BO$6/$B12&gt;$H$19,0,256*BO$6/$B12))))</f>
        <v>0</v>
      </c>
      <c r="BP12" s="10">
        <f>IF(BP$6&gt;=$B$16,0,IF($B12=0,0,IF(256*BP$6/$B12&lt;=MAX(BO11:FM11),0,IF(256*BP$6/$B12&gt;$H$19,0,256*BP$6/$B12))))</f>
        <v>0</v>
      </c>
      <c r="BQ12" s="10">
        <f>IF(BQ$6&gt;=$B$16,0,IF($B12=0,0,IF(256*BQ$6/$B12&lt;=MAX(BP11:FN11),0,IF(256*BQ$6/$B12&gt;$H$19,0,256*BQ$6/$B12))))</f>
        <v>0</v>
      </c>
      <c r="BR12" s="10">
        <f>IF(BR$6&gt;=$B$16,0,IF($B12=0,0,IF(256*BR$6/$B12&lt;=MAX(BQ11:FO11),0,IF(256*BR$6/$B12&gt;$H$19,0,256*BR$6/$B12))))</f>
        <v>0</v>
      </c>
      <c r="BS12" s="10">
        <f>IF(BS$6&gt;=$B$16,0,IF($B12=0,0,IF(256*BS$6/$B12&lt;=MAX(BR11:FP11),0,IF(256*BS$6/$B12&gt;$H$19,0,256*BS$6/$B12))))</f>
        <v>0</v>
      </c>
      <c r="BT12" s="10">
        <f>IF(BT$6&gt;=$B$16,0,IF($B12=0,0,IF(256*BT$6/$B12&lt;=MAX(BS11:FQ11),0,IF(256*BT$6/$B12&gt;$H$19,0,256*BT$6/$B12))))</f>
        <v>0</v>
      </c>
      <c r="BU12" s="10">
        <f>IF(BU$6&gt;=$B$16,0,IF($B12=0,0,IF(256*BU$6/$B12&lt;=MAX(BT11:FR11),0,IF(256*BU$6/$B12&gt;$H$19,0,256*BU$6/$B12))))</f>
        <v>0</v>
      </c>
      <c r="BV12" s="10">
        <f>IF(BV$6&gt;=$B$16,0,IF($B12=0,0,IF(256*BV$6/$B12&lt;=MAX(BU11:FS11),0,IF(256*BV$6/$B12&gt;$H$19,0,256*BV$6/$B12))))</f>
        <v>0</v>
      </c>
      <c r="BW12" s="10">
        <f>IF(BW$6&gt;=$B$16,0,IF($B12=0,0,IF(256*BW$6/$B12&lt;=MAX(BV11:FT11),0,IF(256*BW$6/$B12&gt;$H$19,0,256*BW$6/$B12))))</f>
        <v>0</v>
      </c>
      <c r="BX12" s="10">
        <f>IF(BX$6&gt;=$B$16,0,IF($B12=0,0,IF(256*BX$6/$B12&lt;=MAX(BW11:FU11),0,IF(256*BX$6/$B12&gt;$H$19,0,256*BX$6/$B12))))</f>
        <v>0</v>
      </c>
      <c r="BY12" s="10">
        <f>IF(BY$6&gt;=$B$16,0,IF($B12=0,0,IF(256*BY$6/$B12&lt;=MAX(BX11:FV11),0,IF(256*BY$6/$B12&gt;$H$19,0,256*BY$6/$B12))))</f>
        <v>0</v>
      </c>
      <c r="BZ12" s="10">
        <f>IF(BZ$6&gt;=$B$16,0,IF($B12=0,0,IF(256*BZ$6/$B12&lt;=MAX(BY11:FW11),0,IF(256*BZ$6/$B12&gt;$H$19,0,256*BZ$6/$B12))))</f>
        <v>0</v>
      </c>
      <c r="CA12" s="10">
        <f>IF(CA$6&gt;=$B$16,0,IF($B12=0,0,IF(256*CA$6/$B12&lt;=MAX(BZ11:FX11),0,IF(256*CA$6/$B12&gt;$H$19,0,256*CA$6/$B12))))</f>
        <v>0</v>
      </c>
      <c r="CB12" s="10">
        <f>IF(CB$6&gt;=$B$16,0,IF($B12=0,0,IF(256*CB$6/$B12&lt;=MAX(CA11:FY11),0,IF(256*CB$6/$B12&gt;$H$19,0,256*CB$6/$B12))))</f>
        <v>0</v>
      </c>
      <c r="CC12" s="10">
        <f>IF(CC$6&gt;=$B$16,0,IF($B12=0,0,IF(256*CC$6/$B12&lt;=MAX(CB11:FZ11),0,IF(256*CC$6/$B12&gt;$H$19,0,256*CC$6/$B12))))</f>
        <v>0</v>
      </c>
      <c r="CD12" s="10">
        <f>IF(CD$6&gt;=$B$16,0,IF($B12=0,0,IF(256*CD$6/$B12&lt;=MAX(CC11:GA11),0,IF(256*CD$6/$B12&gt;$H$19,0,256*CD$6/$B12))))</f>
        <v>0</v>
      </c>
      <c r="CE12" s="10">
        <f>IF(CE$6&gt;=$B$16,0,IF($B12=0,0,IF(256*CE$6/$B12&lt;=MAX(CD11:GB11),0,IF(256*CE$6/$B12&gt;$H$19,0,256*CE$6/$B12))))</f>
        <v>0</v>
      </c>
      <c r="CF12" s="10">
        <f>IF(CF$6&gt;=$B$16,0,IF($B12=0,0,IF(256*CF$6/$B12&lt;=MAX(CE11:GC11),0,IF(256*CF$6/$B12&gt;$H$19,0,256*CF$6/$B12))))</f>
        <v>0</v>
      </c>
      <c r="CG12" s="10">
        <f>IF(CG$6&gt;=$B$16,0,IF($B12=0,0,IF(256*CG$6/$B12&lt;=MAX(CF11:GD11),0,IF(256*CG$6/$B12&gt;$H$19,0,256*CG$6/$B12))))</f>
        <v>0</v>
      </c>
      <c r="CH12" s="10">
        <f>IF(CH$6&gt;=$B$16,0,IF($B12=0,0,IF(256*CH$6/$B12&lt;=MAX(CG11:GE11),0,IF(256*CH$6/$B12&gt;$H$19,0,256*CH$6/$B12))))</f>
        <v>0</v>
      </c>
      <c r="CI12" s="10">
        <f>IF(CI$6&gt;=$B$16,0,IF($B12=0,0,IF(256*CI$6/$B12&lt;=MAX(CH11:GF11),0,IF(256*CI$6/$B12&gt;$H$19,0,256*CI$6/$B12))))</f>
        <v>0</v>
      </c>
      <c r="CJ12" s="10">
        <f>IF(CJ$6&gt;=$B$16,0,IF($B12=0,0,IF(256*CJ$6/$B12&lt;=MAX(CI11:GG11),0,IF(256*CJ$6/$B12&gt;$H$19,0,256*CJ$6/$B12))))</f>
        <v>0</v>
      </c>
      <c r="CK12" s="10">
        <f>IF(CK$6&gt;=$B$16,0,IF($B12=0,0,IF(256*CK$6/$B12&lt;=MAX(CJ11:GH11),0,IF(256*CK$6/$B12&gt;$H$19,0,256*CK$6/$B12))))</f>
        <v>0</v>
      </c>
      <c r="CL12" s="10">
        <f>IF(CL$6&gt;=$B$16,0,IF($B12=0,0,IF(256*CL$6/$B12&lt;=MAX(CK11:GI11),0,IF(256*CL$6/$B12&gt;$H$19,0,256*CL$6/$B12))))</f>
        <v>0</v>
      </c>
      <c r="CM12" s="10">
        <f>IF(CM$6&gt;=$B$16,0,IF($B12=0,0,IF(256*CM$6/$B12&lt;=MAX(CL11:GJ11),0,IF(256*CM$6/$B12&gt;$H$19,0,256*CM$6/$B12))))</f>
        <v>0</v>
      </c>
      <c r="CN12" s="10">
        <f>IF(CN$6&gt;=$B$16,0,IF($B12=0,0,IF(256*CN$6/$B12&lt;=MAX(CM11:GK11),0,IF(256*CN$6/$B12&gt;$H$19,0,256*CN$6/$B12))))</f>
        <v>0</v>
      </c>
      <c r="CO12" s="10">
        <f>IF(CO$6&gt;=$B$16,0,IF($B12=0,0,IF(256*CO$6/$B12&lt;=MAX(CN11:GL11),0,IF(256*CO$6/$B12&gt;$H$19,0,256*CO$6/$B12))))</f>
        <v>0</v>
      </c>
      <c r="CP12" s="10">
        <f>IF(CP$6&gt;=$B$16,0,IF($B12=0,0,IF(256*CP$6/$B12&lt;=MAX(CO11:GM11),0,IF(256*CP$6/$B12&gt;$H$19,0,256*CP$6/$B12))))</f>
        <v>0</v>
      </c>
      <c r="CQ12" s="10">
        <f>IF(CQ$6&gt;=$B$16,0,IF($B12=0,0,IF(256*CQ$6/$B12&lt;=MAX(CP11:GN11),0,IF(256*CQ$6/$B12&gt;$H$19,0,256*CQ$6/$B12))))</f>
        <v>0</v>
      </c>
      <c r="CR12" s="10">
        <f>IF(CR$6&gt;=$B$16,0,IF($B12=0,0,IF(256*CR$6/$B12&lt;=MAX(CQ11:GO11),0,IF(256*CR$6/$B12&gt;$H$19,0,256*CR$6/$B12))))</f>
        <v>0</v>
      </c>
      <c r="CS12" s="10">
        <f>IF(CS$6&gt;=$B$16,0,IF($B12=0,0,IF(256*CS$6/$B12&lt;=MAX(CR11:GP11),0,IF(256*CS$6/$B12&gt;$H$19,0,256*CS$6/$B12))))</f>
        <v>0</v>
      </c>
      <c r="CT12" s="10">
        <f>IF(CT$6&gt;=$B$16,0,IF($B12=0,0,IF(256*CT$6/$B12&lt;=MAX(CS11:GQ11),0,IF(256*CT$6/$B12&gt;$H$19,0,256*CT$6/$B12))))</f>
        <v>0</v>
      </c>
      <c r="CU12" s="10">
        <f>IF(CU$6&gt;=$B$16,0,IF($B12=0,0,IF(256*CU$6/$B12&lt;=MAX(CT11:GR11),0,IF(256*CU$6/$B12&gt;$H$19,0,256*CU$6/$B12))))</f>
        <v>0</v>
      </c>
      <c r="CV12" s="10">
        <f>IF(CV$6&gt;=$B$16,0,IF($B12=0,0,IF(256*CV$6/$B12&lt;=MAX(CU11:GS11),0,IF(256*CV$6/$B12&gt;$H$19,0,256*CV$6/$B12))))</f>
        <v>0</v>
      </c>
      <c r="CW12" s="10">
        <f>IF(CW$6&gt;=$B$16,0,IF($B12=0,0,IF(256*CW$6/$B12&lt;=MAX(CV11:GT11),0,IF(256*CW$6/$B12&gt;$H$19,0,256*CW$6/$B12))))</f>
        <v>0</v>
      </c>
      <c r="CX12" s="10">
        <f>IF(CX$6&gt;=$B$16,0,IF($B12=0,0,IF(256*CX$6/$B12&lt;=MAX(CW11:GU11),0,IF(256*CX$6/$B12&gt;$H$19,0,256*CX$6/$B12))))</f>
        <v>0</v>
      </c>
      <c r="CY12" s="10">
        <f>IF(CY$6&gt;=$B$16,0,IF($B12=0,0,IF(256*CY$6/$B12&lt;=MAX(CX11:GV11),0,IF(256*CY$6/$B12&gt;$H$19,0,256*CY$6/$B12))))</f>
        <v>0</v>
      </c>
      <c r="CZ12" s="10">
        <f>IF(CZ$6&gt;=$B$16,0,IF($B12=0,0,IF(256*CZ$6/$B12&lt;=MAX(CY11:GW11),0,IF(256*CZ$6/$B12&gt;$H$19,0,256*CZ$6/$B12))))</f>
        <v>0</v>
      </c>
      <c r="DA12" s="10">
        <f>IF(DA$6&gt;=$B$16,0,IF($B12=0,0,IF(256*DA$6/$B12&lt;=MAX(CZ11:GX11),0,IF(256*DA$6/$B12&gt;$H$19,0,256*DA$6/$B12))))</f>
        <v>0</v>
      </c>
    </row>
    <row r="13" spans="1:105" x14ac:dyDescent="0.25">
      <c r="A13" s="10" t="s">
        <v>81</v>
      </c>
      <c r="B13" s="2">
        <f>B3</f>
        <v>52</v>
      </c>
      <c r="C13" s="10">
        <f t="shared" ref="C13:BN13" si="8">IF(C6&lt;2560,$B$13,C3)</f>
        <v>52</v>
      </c>
      <c r="D13" s="10">
        <f t="shared" si="8"/>
        <v>52</v>
      </c>
      <c r="E13" s="10">
        <f t="shared" si="8"/>
        <v>52</v>
      </c>
      <c r="F13" s="10">
        <f t="shared" si="8"/>
        <v>52</v>
      </c>
      <c r="G13" s="10">
        <f t="shared" si="8"/>
        <v>52</v>
      </c>
      <c r="H13" s="10">
        <f t="shared" si="8"/>
        <v>52</v>
      </c>
      <c r="I13" s="10">
        <f t="shared" si="8"/>
        <v>52</v>
      </c>
      <c r="J13" s="10">
        <f t="shared" si="8"/>
        <v>52</v>
      </c>
      <c r="K13" s="10">
        <f t="shared" si="8"/>
        <v>52</v>
      </c>
      <c r="L13" s="10">
        <f t="shared" si="8"/>
        <v>52</v>
      </c>
      <c r="M13" s="10">
        <f t="shared" si="8"/>
        <v>52</v>
      </c>
      <c r="N13" s="10">
        <f t="shared" si="8"/>
        <v>52</v>
      </c>
      <c r="O13" s="10">
        <f t="shared" si="8"/>
        <v>52</v>
      </c>
      <c r="P13" s="10">
        <f t="shared" si="8"/>
        <v>52</v>
      </c>
      <c r="Q13" s="10">
        <f t="shared" si="8"/>
        <v>52</v>
      </c>
      <c r="R13" s="10">
        <f t="shared" si="8"/>
        <v>52</v>
      </c>
      <c r="S13" s="10">
        <f t="shared" si="8"/>
        <v>52</v>
      </c>
      <c r="T13" s="10">
        <f t="shared" si="8"/>
        <v>52</v>
      </c>
      <c r="U13" s="10">
        <f t="shared" si="8"/>
        <v>52</v>
      </c>
      <c r="V13" s="10">
        <f t="shared" si="8"/>
        <v>52</v>
      </c>
      <c r="W13" s="10">
        <f t="shared" si="8"/>
        <v>38</v>
      </c>
      <c r="X13" s="10">
        <f t="shared" si="8"/>
        <v>39</v>
      </c>
      <c r="Y13" s="10">
        <f t="shared" si="8"/>
        <v>40</v>
      </c>
      <c r="Z13" s="10">
        <f t="shared" si="8"/>
        <v>41</v>
      </c>
      <c r="AA13" s="10">
        <f t="shared" si="8"/>
        <v>41</v>
      </c>
      <c r="AB13" s="10">
        <f t="shared" si="8"/>
        <v>43</v>
      </c>
      <c r="AC13" s="10">
        <f t="shared" si="8"/>
        <v>44</v>
      </c>
      <c r="AD13" s="10">
        <f t="shared" si="8"/>
        <v>44</v>
      </c>
      <c r="AE13" s="10">
        <f t="shared" si="8"/>
        <v>44</v>
      </c>
      <c r="AF13" s="10">
        <f t="shared" si="8"/>
        <v>45</v>
      </c>
      <c r="AG13" s="10">
        <f t="shared" si="8"/>
        <v>46</v>
      </c>
      <c r="AH13" s="10">
        <f t="shared" si="8"/>
        <v>46</v>
      </c>
      <c r="AI13" s="10">
        <f t="shared" si="8"/>
        <v>46</v>
      </c>
      <c r="AJ13" s="10">
        <f t="shared" si="8"/>
        <v>46</v>
      </c>
      <c r="AK13" s="10">
        <f t="shared" si="8"/>
        <v>46</v>
      </c>
      <c r="AL13" s="10">
        <f t="shared" si="8"/>
        <v>46</v>
      </c>
      <c r="AM13" s="10">
        <f t="shared" si="8"/>
        <v>46</v>
      </c>
      <c r="AN13" s="10">
        <f t="shared" si="8"/>
        <v>46</v>
      </c>
      <c r="AO13" s="10">
        <f t="shared" si="8"/>
        <v>46</v>
      </c>
      <c r="AP13" s="10">
        <f t="shared" si="8"/>
        <v>46</v>
      </c>
      <c r="AQ13" s="10">
        <f t="shared" si="8"/>
        <v>46</v>
      </c>
      <c r="AR13" s="10">
        <f t="shared" si="8"/>
        <v>46</v>
      </c>
      <c r="AS13" s="10">
        <f t="shared" si="8"/>
        <v>46</v>
      </c>
      <c r="AT13" s="10">
        <f t="shared" si="8"/>
        <v>46</v>
      </c>
      <c r="AU13" s="10">
        <f t="shared" si="8"/>
        <v>46</v>
      </c>
      <c r="AV13" s="10">
        <f t="shared" si="8"/>
        <v>46</v>
      </c>
      <c r="AW13" s="10">
        <f t="shared" si="8"/>
        <v>46</v>
      </c>
      <c r="AX13" s="10">
        <f t="shared" si="8"/>
        <v>46</v>
      </c>
      <c r="AY13" s="10">
        <f t="shared" si="8"/>
        <v>46</v>
      </c>
      <c r="AZ13" s="10">
        <f t="shared" si="8"/>
        <v>46</v>
      </c>
      <c r="BA13" s="10">
        <f t="shared" si="8"/>
        <v>46</v>
      </c>
      <c r="BB13" s="10">
        <f t="shared" si="8"/>
        <v>45</v>
      </c>
      <c r="BC13" s="10">
        <f t="shared" si="8"/>
        <v>45</v>
      </c>
      <c r="BD13" s="10">
        <f t="shared" si="8"/>
        <v>44</v>
      </c>
      <c r="BE13" s="10">
        <f t="shared" si="8"/>
        <v>44</v>
      </c>
      <c r="BF13" s="10">
        <f t="shared" si="8"/>
        <v>43</v>
      </c>
      <c r="BG13" s="10">
        <f t="shared" si="8"/>
        <v>42</v>
      </c>
      <c r="BH13" s="10">
        <f t="shared" si="8"/>
        <v>41</v>
      </c>
      <c r="BI13" s="10">
        <f t="shared" si="8"/>
        <v>40</v>
      </c>
      <c r="BJ13" s="10">
        <f t="shared" si="8"/>
        <v>38</v>
      </c>
      <c r="BK13" s="10">
        <f t="shared" si="8"/>
        <v>0</v>
      </c>
      <c r="BL13" s="10">
        <f t="shared" si="8"/>
        <v>0</v>
      </c>
      <c r="BM13" s="10">
        <f t="shared" si="8"/>
        <v>0</v>
      </c>
      <c r="BN13" s="10">
        <f t="shared" si="8"/>
        <v>0</v>
      </c>
      <c r="BO13" s="10">
        <f t="shared" ref="BO13:DA13" si="9">IF(BO6&lt;2560,$B$13,BO3)</f>
        <v>0</v>
      </c>
      <c r="BP13" s="10">
        <f t="shared" si="9"/>
        <v>0</v>
      </c>
      <c r="BQ13" s="10">
        <f t="shared" si="9"/>
        <v>0</v>
      </c>
      <c r="BR13" s="10">
        <f t="shared" si="9"/>
        <v>0</v>
      </c>
      <c r="BS13" s="10">
        <f t="shared" si="9"/>
        <v>0</v>
      </c>
      <c r="BT13" s="10">
        <f t="shared" si="9"/>
        <v>0</v>
      </c>
      <c r="BU13" s="10">
        <f t="shared" si="9"/>
        <v>0</v>
      </c>
      <c r="BV13" s="10">
        <f t="shared" si="9"/>
        <v>0</v>
      </c>
      <c r="BW13" s="10">
        <f t="shared" si="9"/>
        <v>0</v>
      </c>
      <c r="BX13" s="10">
        <f t="shared" si="9"/>
        <v>0</v>
      </c>
      <c r="BY13" s="10">
        <f t="shared" si="9"/>
        <v>0</v>
      </c>
      <c r="BZ13" s="10">
        <f t="shared" si="9"/>
        <v>0</v>
      </c>
      <c r="CA13" s="10">
        <f t="shared" si="9"/>
        <v>0</v>
      </c>
      <c r="CB13" s="10">
        <f t="shared" si="9"/>
        <v>0</v>
      </c>
      <c r="CC13" s="10">
        <f t="shared" si="9"/>
        <v>0</v>
      </c>
      <c r="CD13" s="10">
        <f t="shared" si="9"/>
        <v>0</v>
      </c>
      <c r="CE13" s="10">
        <f t="shared" si="9"/>
        <v>0</v>
      </c>
      <c r="CF13" s="10">
        <f t="shared" si="9"/>
        <v>0</v>
      </c>
      <c r="CG13" s="10">
        <f t="shared" si="9"/>
        <v>0</v>
      </c>
      <c r="CH13" s="10">
        <f t="shared" si="9"/>
        <v>0</v>
      </c>
      <c r="CI13" s="10">
        <f t="shared" si="9"/>
        <v>0</v>
      </c>
      <c r="CJ13" s="10">
        <f t="shared" si="9"/>
        <v>0</v>
      </c>
      <c r="CK13" s="10">
        <f t="shared" si="9"/>
        <v>0</v>
      </c>
      <c r="CL13" s="10">
        <f t="shared" si="9"/>
        <v>0</v>
      </c>
      <c r="CM13" s="10">
        <f t="shared" si="9"/>
        <v>0</v>
      </c>
      <c r="CN13" s="10">
        <f t="shared" si="9"/>
        <v>0</v>
      </c>
      <c r="CO13" s="10">
        <f t="shared" si="9"/>
        <v>0</v>
      </c>
      <c r="CP13" s="10">
        <f t="shared" si="9"/>
        <v>0</v>
      </c>
      <c r="CQ13" s="10">
        <f t="shared" si="9"/>
        <v>0</v>
      </c>
      <c r="CR13" s="10">
        <f t="shared" si="9"/>
        <v>0</v>
      </c>
      <c r="CS13" s="10">
        <f t="shared" si="9"/>
        <v>0</v>
      </c>
      <c r="CT13" s="10">
        <f t="shared" si="9"/>
        <v>0</v>
      </c>
      <c r="CU13" s="10">
        <f t="shared" si="9"/>
        <v>0</v>
      </c>
      <c r="CV13" s="10">
        <f t="shared" si="9"/>
        <v>0</v>
      </c>
      <c r="CW13" s="10">
        <f t="shared" si="9"/>
        <v>0</v>
      </c>
      <c r="CX13" s="10">
        <f t="shared" si="9"/>
        <v>0</v>
      </c>
      <c r="CY13" s="10">
        <f t="shared" si="9"/>
        <v>0</v>
      </c>
      <c r="CZ13" s="10">
        <f t="shared" si="9"/>
        <v>0</v>
      </c>
      <c r="DA13" s="10">
        <f t="shared" si="9"/>
        <v>0</v>
      </c>
    </row>
    <row r="14" spans="1:105" x14ac:dyDescent="0.25">
      <c r="A14" s="10" t="s">
        <v>102</v>
      </c>
      <c r="B14" s="2"/>
      <c r="C14" s="10">
        <f>MAX(C7:C12)</f>
        <v>0</v>
      </c>
      <c r="D14" s="10">
        <f t="shared" ref="D14:BO14" si="10">MAX(D7:D12)</f>
        <v>0.77867021529394986</v>
      </c>
      <c r="E14" s="10">
        <f t="shared" si="10"/>
        <v>1.5573404305878997</v>
      </c>
      <c r="F14" s="10">
        <f t="shared" si="10"/>
        <v>2.3360106458818497</v>
      </c>
      <c r="G14" s="10">
        <f t="shared" si="10"/>
        <v>3.1146808611757995</v>
      </c>
      <c r="H14" s="10">
        <f t="shared" si="10"/>
        <v>3.8933510764697496</v>
      </c>
      <c r="I14" s="10">
        <f t="shared" si="10"/>
        <v>4.6720212917636994</v>
      </c>
      <c r="J14" s="10">
        <f t="shared" si="10"/>
        <v>5.4506915070576492</v>
      </c>
      <c r="K14" s="10">
        <f t="shared" si="10"/>
        <v>6.2293617223515989</v>
      </c>
      <c r="L14" s="10">
        <f t="shared" si="10"/>
        <v>7.0080319376455495</v>
      </c>
      <c r="M14" s="10">
        <f t="shared" si="10"/>
        <v>7.7867021529394993</v>
      </c>
      <c r="N14" s="10">
        <f t="shared" si="10"/>
        <v>8.5653723682334491</v>
      </c>
      <c r="O14" s="10">
        <f t="shared" si="10"/>
        <v>9.3440425835273988</v>
      </c>
      <c r="P14" s="10">
        <f t="shared" si="10"/>
        <v>10.122712798821349</v>
      </c>
      <c r="Q14" s="10">
        <f t="shared" si="10"/>
        <v>10.901383014115298</v>
      </c>
      <c r="R14" s="10">
        <f t="shared" si="10"/>
        <v>11.680053229409248</v>
      </c>
      <c r="S14" s="10">
        <f t="shared" si="10"/>
        <v>12.458723444703198</v>
      </c>
      <c r="T14" s="10">
        <f t="shared" si="10"/>
        <v>13.237393659997148</v>
      </c>
      <c r="U14" s="10">
        <f t="shared" si="10"/>
        <v>14.016063875291099</v>
      </c>
      <c r="V14" s="10">
        <f t="shared" si="10"/>
        <v>14.794734090585049</v>
      </c>
      <c r="W14" s="10">
        <f t="shared" si="10"/>
        <v>15.573404305878999</v>
      </c>
      <c r="X14" s="10">
        <f t="shared" si="10"/>
        <v>16.352074521172948</v>
      </c>
      <c r="Y14" s="10">
        <f t="shared" si="10"/>
        <v>17.130744736466898</v>
      </c>
      <c r="Z14" s="10">
        <f t="shared" si="10"/>
        <v>17.909414951760848</v>
      </c>
      <c r="AA14" s="10">
        <f t="shared" si="10"/>
        <v>18.688085167054798</v>
      </c>
      <c r="AB14" s="10">
        <f t="shared" si="10"/>
        <v>19.466755382348747</v>
      </c>
      <c r="AC14" s="10">
        <f t="shared" si="10"/>
        <v>20.245425597642697</v>
      </c>
      <c r="AD14" s="10">
        <f t="shared" si="10"/>
        <v>21.024095812936647</v>
      </c>
      <c r="AE14" s="10">
        <f t="shared" si="10"/>
        <v>21.802766028230597</v>
      </c>
      <c r="AF14" s="10">
        <f t="shared" si="10"/>
        <v>22.581436243524546</v>
      </c>
      <c r="AG14" s="10">
        <f t="shared" si="10"/>
        <v>23.360106458818496</v>
      </c>
      <c r="AH14" s="10">
        <f t="shared" si="10"/>
        <v>24.138776674112446</v>
      </c>
      <c r="AI14" s="10">
        <f t="shared" si="10"/>
        <v>24.917446889406396</v>
      </c>
      <c r="AJ14" s="10">
        <f t="shared" si="10"/>
        <v>25.696117104700345</v>
      </c>
      <c r="AK14" s="10">
        <f t="shared" si="10"/>
        <v>26.474787319994295</v>
      </c>
      <c r="AL14" s="10">
        <f t="shared" si="10"/>
        <v>27.253457535288248</v>
      </c>
      <c r="AM14" s="10">
        <f t="shared" si="10"/>
        <v>28.032127750582198</v>
      </c>
      <c r="AN14" s="10">
        <f t="shared" si="10"/>
        <v>28.810797965876148</v>
      </c>
      <c r="AO14" s="10">
        <f t="shared" si="10"/>
        <v>45.396624011083162</v>
      </c>
      <c r="AP14" s="10">
        <f t="shared" si="10"/>
        <v>46.591272011374819</v>
      </c>
      <c r="AQ14" s="10">
        <f t="shared" si="10"/>
        <v>47.785920011666484</v>
      </c>
      <c r="AR14" s="10">
        <f t="shared" si="10"/>
        <v>70.409726953513967</v>
      </c>
      <c r="AS14" s="10">
        <f t="shared" si="10"/>
        <v>72.12703736701431</v>
      </c>
      <c r="AT14" s="10">
        <f t="shared" si="10"/>
        <v>73.844347780514653</v>
      </c>
      <c r="AU14" s="10">
        <f t="shared" si="10"/>
        <v>100.90929451287793</v>
      </c>
      <c r="AV14" s="10">
        <f t="shared" si="10"/>
        <v>103.2026875699888</v>
      </c>
      <c r="AW14" s="10">
        <f t="shared" si="10"/>
        <v>105.49608062709966</v>
      </c>
      <c r="AX14" s="10">
        <f t="shared" si="10"/>
        <v>133.16869865974925</v>
      </c>
      <c r="AY14" s="10">
        <f t="shared" si="10"/>
        <v>136.00207522697795</v>
      </c>
      <c r="AZ14" s="10">
        <f t="shared" si="10"/>
        <v>138.83545179420665</v>
      </c>
      <c r="BA14" s="10">
        <f t="shared" si="10"/>
        <v>141.66882836143537</v>
      </c>
      <c r="BB14" s="10">
        <f t="shared" si="10"/>
        <v>144.50220492866407</v>
      </c>
      <c r="BC14" s="10">
        <f t="shared" si="10"/>
        <v>147.33558149589277</v>
      </c>
      <c r="BD14" s="10">
        <f t="shared" si="10"/>
        <v>150.16895806312149</v>
      </c>
      <c r="BE14" s="10">
        <f t="shared" si="10"/>
        <v>153.00233463035019</v>
      </c>
      <c r="BF14" s="10">
        <f t="shared" si="10"/>
        <v>155.83571119757889</v>
      </c>
      <c r="BG14" s="10">
        <f t="shared" si="10"/>
        <v>158.66908776480761</v>
      </c>
      <c r="BH14" s="10">
        <f t="shared" si="10"/>
        <v>161.50246433203631</v>
      </c>
      <c r="BI14" s="10">
        <f t="shared" si="10"/>
        <v>164.33584089926504</v>
      </c>
      <c r="BJ14" s="10">
        <f t="shared" si="10"/>
        <v>0</v>
      </c>
      <c r="BK14" s="10">
        <f t="shared" si="10"/>
        <v>0</v>
      </c>
      <c r="BL14" s="10">
        <f t="shared" si="10"/>
        <v>0</v>
      </c>
      <c r="BM14" s="10">
        <f t="shared" si="10"/>
        <v>0</v>
      </c>
      <c r="BN14" s="10">
        <f t="shared" si="10"/>
        <v>0</v>
      </c>
      <c r="BO14" s="10">
        <f t="shared" si="10"/>
        <v>0</v>
      </c>
      <c r="BP14" s="10">
        <f t="shared" ref="BP14:DA14" si="11">MAX(BP7:BP12)</f>
        <v>0</v>
      </c>
      <c r="BQ14" s="10">
        <f t="shared" si="11"/>
        <v>0</v>
      </c>
      <c r="BR14" s="10">
        <f t="shared" si="11"/>
        <v>0</v>
      </c>
      <c r="BS14" s="10">
        <f t="shared" si="11"/>
        <v>0</v>
      </c>
      <c r="BT14" s="10">
        <f t="shared" si="11"/>
        <v>0</v>
      </c>
      <c r="BU14" s="10">
        <f t="shared" si="11"/>
        <v>0</v>
      </c>
      <c r="BV14" s="10">
        <f t="shared" si="11"/>
        <v>0</v>
      </c>
      <c r="BW14" s="10">
        <f t="shared" si="11"/>
        <v>0</v>
      </c>
      <c r="BX14" s="10">
        <f t="shared" si="11"/>
        <v>0</v>
      </c>
      <c r="BY14" s="10">
        <f t="shared" si="11"/>
        <v>0</v>
      </c>
      <c r="BZ14" s="10">
        <f t="shared" si="11"/>
        <v>0</v>
      </c>
      <c r="CA14" s="10">
        <f t="shared" si="11"/>
        <v>0</v>
      </c>
      <c r="CB14" s="10">
        <f t="shared" si="11"/>
        <v>0</v>
      </c>
      <c r="CC14" s="10">
        <f t="shared" si="11"/>
        <v>0</v>
      </c>
      <c r="CD14" s="10">
        <f t="shared" si="11"/>
        <v>0</v>
      </c>
      <c r="CE14" s="10">
        <f t="shared" si="11"/>
        <v>0</v>
      </c>
      <c r="CF14" s="10">
        <f t="shared" si="11"/>
        <v>0</v>
      </c>
      <c r="CG14" s="10">
        <f t="shared" si="11"/>
        <v>0</v>
      </c>
      <c r="CH14" s="10">
        <f t="shared" si="11"/>
        <v>0</v>
      </c>
      <c r="CI14" s="10">
        <f t="shared" si="11"/>
        <v>0</v>
      </c>
      <c r="CJ14" s="10">
        <f t="shared" si="11"/>
        <v>0</v>
      </c>
      <c r="CK14" s="10">
        <f t="shared" si="11"/>
        <v>0</v>
      </c>
      <c r="CL14" s="10">
        <f t="shared" si="11"/>
        <v>0</v>
      </c>
      <c r="CM14" s="10">
        <f t="shared" si="11"/>
        <v>0</v>
      </c>
      <c r="CN14" s="10">
        <f t="shared" si="11"/>
        <v>0</v>
      </c>
      <c r="CO14" s="10">
        <f t="shared" si="11"/>
        <v>0</v>
      </c>
      <c r="CP14" s="10">
        <f t="shared" si="11"/>
        <v>0</v>
      </c>
      <c r="CQ14" s="10">
        <f t="shared" si="11"/>
        <v>0</v>
      </c>
      <c r="CR14" s="10">
        <f t="shared" si="11"/>
        <v>0</v>
      </c>
      <c r="CS14" s="10">
        <f t="shared" si="11"/>
        <v>0</v>
      </c>
      <c r="CT14" s="10">
        <f t="shared" si="11"/>
        <v>0</v>
      </c>
      <c r="CU14" s="10">
        <f t="shared" si="11"/>
        <v>0</v>
      </c>
      <c r="CV14" s="10">
        <f t="shared" si="11"/>
        <v>0</v>
      </c>
      <c r="CW14" s="10">
        <f t="shared" si="11"/>
        <v>0</v>
      </c>
      <c r="CX14" s="10">
        <f t="shared" si="11"/>
        <v>0</v>
      </c>
      <c r="CY14" s="10">
        <f t="shared" si="11"/>
        <v>0</v>
      </c>
      <c r="CZ14" s="10">
        <f t="shared" si="11"/>
        <v>0</v>
      </c>
      <c r="DA14" s="10">
        <f t="shared" si="11"/>
        <v>0</v>
      </c>
    </row>
    <row r="15" spans="1:105" x14ac:dyDescent="0.25">
      <c r="A15" s="10" t="s">
        <v>82</v>
      </c>
      <c r="B15" s="20">
        <v>7200</v>
      </c>
      <c r="C15" s="10">
        <f>IF(C5=$L$19,MAX(D7:D12),0)</f>
        <v>0</v>
      </c>
      <c r="D15" s="10">
        <f>IF(D5=$L$19,MAX(D7:D12),0)</f>
        <v>0</v>
      </c>
      <c r="E15" s="10">
        <f t="shared" ref="E15:BP15" si="12">IF(E5=$L$19,MAX(E7:E12),0)</f>
        <v>0</v>
      </c>
      <c r="F15" s="10">
        <f t="shared" si="12"/>
        <v>0</v>
      </c>
      <c r="G15" s="10">
        <f t="shared" si="12"/>
        <v>0</v>
      </c>
      <c r="H15" s="10">
        <f t="shared" si="12"/>
        <v>0</v>
      </c>
      <c r="I15" s="10">
        <f t="shared" si="12"/>
        <v>0</v>
      </c>
      <c r="J15" s="10">
        <f t="shared" si="12"/>
        <v>0</v>
      </c>
      <c r="K15" s="10">
        <f t="shared" si="12"/>
        <v>0</v>
      </c>
      <c r="L15" s="10">
        <f t="shared" si="12"/>
        <v>0</v>
      </c>
      <c r="M15" s="10">
        <f t="shared" si="12"/>
        <v>0</v>
      </c>
      <c r="N15" s="10">
        <f t="shared" si="12"/>
        <v>0</v>
      </c>
      <c r="O15" s="10">
        <f t="shared" si="12"/>
        <v>0</v>
      </c>
      <c r="P15" s="10">
        <f t="shared" si="12"/>
        <v>0</v>
      </c>
      <c r="Q15" s="10">
        <f t="shared" si="12"/>
        <v>0</v>
      </c>
      <c r="R15" s="10">
        <f t="shared" si="12"/>
        <v>0</v>
      </c>
      <c r="S15" s="10">
        <f t="shared" si="12"/>
        <v>0</v>
      </c>
      <c r="T15" s="10">
        <f t="shared" si="12"/>
        <v>0</v>
      </c>
      <c r="U15" s="10">
        <f t="shared" si="12"/>
        <v>0</v>
      </c>
      <c r="V15" s="10">
        <f t="shared" si="12"/>
        <v>0</v>
      </c>
      <c r="W15" s="10">
        <f t="shared" si="12"/>
        <v>0</v>
      </c>
      <c r="X15" s="10">
        <f t="shared" si="12"/>
        <v>0</v>
      </c>
      <c r="Y15" s="10">
        <f t="shared" si="12"/>
        <v>0</v>
      </c>
      <c r="Z15" s="10">
        <f t="shared" si="12"/>
        <v>0</v>
      </c>
      <c r="AA15" s="10">
        <f t="shared" si="12"/>
        <v>0</v>
      </c>
      <c r="AB15" s="10">
        <f t="shared" si="12"/>
        <v>0</v>
      </c>
      <c r="AC15" s="10">
        <f t="shared" si="12"/>
        <v>0</v>
      </c>
      <c r="AD15" s="10">
        <f t="shared" si="12"/>
        <v>0</v>
      </c>
      <c r="AE15" s="10">
        <f t="shared" si="12"/>
        <v>0</v>
      </c>
      <c r="AF15" s="10">
        <f t="shared" si="12"/>
        <v>0</v>
      </c>
      <c r="AG15" s="10">
        <f t="shared" si="12"/>
        <v>0</v>
      </c>
      <c r="AH15" s="10">
        <f t="shared" si="12"/>
        <v>0</v>
      </c>
      <c r="AI15" s="10">
        <f t="shared" si="12"/>
        <v>0</v>
      </c>
      <c r="AJ15" s="10">
        <f t="shared" si="12"/>
        <v>0</v>
      </c>
      <c r="AK15" s="10">
        <f t="shared" si="12"/>
        <v>0</v>
      </c>
      <c r="AL15" s="10">
        <f t="shared" si="12"/>
        <v>0</v>
      </c>
      <c r="AM15" s="10">
        <f t="shared" si="12"/>
        <v>0</v>
      </c>
      <c r="AN15" s="10">
        <f t="shared" si="12"/>
        <v>0</v>
      </c>
      <c r="AO15" s="10">
        <f t="shared" si="12"/>
        <v>0</v>
      </c>
      <c r="AP15" s="10">
        <f t="shared" si="12"/>
        <v>0</v>
      </c>
      <c r="AQ15" s="10">
        <f t="shared" si="12"/>
        <v>0</v>
      </c>
      <c r="AR15" s="10">
        <f t="shared" si="12"/>
        <v>0</v>
      </c>
      <c r="AS15" s="10">
        <f t="shared" si="12"/>
        <v>0</v>
      </c>
      <c r="AT15" s="10">
        <f t="shared" si="12"/>
        <v>0</v>
      </c>
      <c r="AU15" s="10">
        <f t="shared" si="12"/>
        <v>0</v>
      </c>
      <c r="AV15" s="10">
        <f t="shared" si="12"/>
        <v>0</v>
      </c>
      <c r="AW15" s="10">
        <f t="shared" si="12"/>
        <v>0</v>
      </c>
      <c r="AX15" s="10">
        <f t="shared" si="12"/>
        <v>0</v>
      </c>
      <c r="AY15" s="10">
        <f t="shared" si="12"/>
        <v>0</v>
      </c>
      <c r="AZ15" s="10">
        <f t="shared" si="12"/>
        <v>0</v>
      </c>
      <c r="BA15" s="10">
        <f t="shared" si="12"/>
        <v>0</v>
      </c>
      <c r="BB15" s="10">
        <f t="shared" si="12"/>
        <v>0</v>
      </c>
      <c r="BC15" s="10">
        <f t="shared" si="12"/>
        <v>0</v>
      </c>
      <c r="BD15" s="10">
        <f t="shared" si="12"/>
        <v>0</v>
      </c>
      <c r="BE15" s="10">
        <f t="shared" si="12"/>
        <v>153.00233463035019</v>
      </c>
      <c r="BF15" s="10">
        <f t="shared" si="12"/>
        <v>0</v>
      </c>
      <c r="BG15" s="10">
        <f t="shared" si="12"/>
        <v>0</v>
      </c>
      <c r="BH15" s="10">
        <f t="shared" si="12"/>
        <v>0</v>
      </c>
      <c r="BI15" s="10">
        <f t="shared" si="12"/>
        <v>0</v>
      </c>
      <c r="BJ15" s="10">
        <f t="shared" si="12"/>
        <v>0</v>
      </c>
      <c r="BK15" s="10">
        <f t="shared" si="12"/>
        <v>0</v>
      </c>
      <c r="BL15" s="10">
        <f t="shared" si="12"/>
        <v>0</v>
      </c>
      <c r="BM15" s="10">
        <f t="shared" si="12"/>
        <v>0</v>
      </c>
      <c r="BN15" s="10">
        <f t="shared" si="12"/>
        <v>0</v>
      </c>
      <c r="BO15" s="10">
        <f t="shared" si="12"/>
        <v>0</v>
      </c>
      <c r="BP15" s="10">
        <f t="shared" si="12"/>
        <v>0</v>
      </c>
      <c r="BQ15" s="10">
        <f t="shared" ref="BQ15:DA15" si="13">IF(BQ5=$L$19,MAX(BQ7:BQ12),0)</f>
        <v>0</v>
      </c>
      <c r="BR15" s="10">
        <f t="shared" si="13"/>
        <v>0</v>
      </c>
      <c r="BS15" s="10">
        <f t="shared" si="13"/>
        <v>0</v>
      </c>
      <c r="BT15" s="10">
        <f t="shared" si="13"/>
        <v>0</v>
      </c>
      <c r="BU15" s="10">
        <f t="shared" si="13"/>
        <v>0</v>
      </c>
      <c r="BV15" s="10">
        <f t="shared" si="13"/>
        <v>0</v>
      </c>
      <c r="BW15" s="10">
        <f t="shared" si="13"/>
        <v>0</v>
      </c>
      <c r="BX15" s="10">
        <f t="shared" si="13"/>
        <v>0</v>
      </c>
      <c r="BY15" s="10">
        <f t="shared" si="13"/>
        <v>0</v>
      </c>
      <c r="BZ15" s="10">
        <f t="shared" si="13"/>
        <v>0</v>
      </c>
      <c r="CA15" s="10">
        <f t="shared" si="13"/>
        <v>0</v>
      </c>
      <c r="CB15" s="10">
        <f t="shared" si="13"/>
        <v>0</v>
      </c>
      <c r="CC15" s="10">
        <f t="shared" si="13"/>
        <v>0</v>
      </c>
      <c r="CD15" s="10">
        <f t="shared" si="13"/>
        <v>0</v>
      </c>
      <c r="CE15" s="10">
        <f t="shared" si="13"/>
        <v>0</v>
      </c>
      <c r="CF15" s="10">
        <f t="shared" si="13"/>
        <v>0</v>
      </c>
      <c r="CG15" s="10">
        <f t="shared" si="13"/>
        <v>0</v>
      </c>
      <c r="CH15" s="10">
        <f t="shared" si="13"/>
        <v>0</v>
      </c>
      <c r="CI15" s="10">
        <f t="shared" si="13"/>
        <v>0</v>
      </c>
      <c r="CJ15" s="10">
        <f t="shared" si="13"/>
        <v>0</v>
      </c>
      <c r="CK15" s="10">
        <f t="shared" si="13"/>
        <v>0</v>
      </c>
      <c r="CL15" s="10">
        <f t="shared" si="13"/>
        <v>0</v>
      </c>
      <c r="CM15" s="10">
        <f t="shared" si="13"/>
        <v>0</v>
      </c>
      <c r="CN15" s="10">
        <f t="shared" si="13"/>
        <v>0</v>
      </c>
      <c r="CO15" s="10">
        <f t="shared" si="13"/>
        <v>0</v>
      </c>
      <c r="CP15" s="10">
        <f t="shared" si="13"/>
        <v>0</v>
      </c>
      <c r="CQ15" s="10">
        <f t="shared" si="13"/>
        <v>0</v>
      </c>
      <c r="CR15" s="10">
        <f t="shared" si="13"/>
        <v>0</v>
      </c>
      <c r="CS15" s="10">
        <f t="shared" si="13"/>
        <v>0</v>
      </c>
      <c r="CT15" s="10">
        <f t="shared" si="13"/>
        <v>0</v>
      </c>
      <c r="CU15" s="10">
        <f t="shared" si="13"/>
        <v>0</v>
      </c>
      <c r="CV15" s="10">
        <f t="shared" si="13"/>
        <v>0</v>
      </c>
      <c r="CW15" s="10">
        <f t="shared" si="13"/>
        <v>0</v>
      </c>
      <c r="CX15" s="10">
        <f t="shared" si="13"/>
        <v>0</v>
      </c>
      <c r="CY15" s="10">
        <f t="shared" si="13"/>
        <v>0</v>
      </c>
      <c r="CZ15" s="10">
        <f t="shared" si="13"/>
        <v>0</v>
      </c>
      <c r="DA15" s="10">
        <f t="shared" si="13"/>
        <v>0</v>
      </c>
    </row>
    <row r="16" spans="1:105" x14ac:dyDescent="0.25">
      <c r="A16" s="10" t="s">
        <v>74</v>
      </c>
      <c r="B16" s="20">
        <v>7500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</row>
    <row r="17" spans="1:835" x14ac:dyDescent="0.25">
      <c r="A17" s="10" t="s">
        <v>98</v>
      </c>
      <c r="B17" s="20">
        <v>37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</row>
    <row r="18" spans="1:835" x14ac:dyDescent="0.25">
      <c r="A18" s="10" t="s">
        <v>83</v>
      </c>
      <c r="B18" s="20">
        <v>26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</row>
    <row r="19" spans="1:835" x14ac:dyDescent="0.25">
      <c r="A19" s="10" t="s">
        <v>84</v>
      </c>
      <c r="B19" s="4">
        <f>HLOOKUP(60,C22:ADW32,11,-1)+0.5*(HLOOKUP(60,C22:ADW32,2,-1)-1)</f>
        <v>5.9499999999999886</v>
      </c>
      <c r="C19" s="10" t="s">
        <v>99</v>
      </c>
      <c r="D19" s="21">
        <f>HLOOKUP(0.625,C31:ADW32,2,-1)+0.5*(HLOOKUP(0.625,C31:ADW33,3,-1)-1)</f>
        <v>27.200000000000223</v>
      </c>
      <c r="E19" s="17" t="s">
        <v>110</v>
      </c>
      <c r="F19" s="10"/>
      <c r="G19" s="10"/>
      <c r="H19" s="21">
        <f>($L$19/(B18*2.21525259259113E-06))^(1/3)</f>
        <v>173.90132167373798</v>
      </c>
      <c r="I19" s="10"/>
      <c r="J19" s="10" t="s">
        <v>109</v>
      </c>
      <c r="K19" s="10"/>
      <c r="L19" s="22">
        <f>MAX(C5:DA5)</f>
        <v>302.90416820003156</v>
      </c>
      <c r="M19" s="10"/>
      <c r="N19" s="10" t="s">
        <v>111</v>
      </c>
      <c r="O19" s="10"/>
      <c r="P19" s="21">
        <f>IF(MAX(C15:DA15)=0,H19,MAX(C15:DA15))</f>
        <v>153.00233463035019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</row>
    <row r="20" spans="1:835" x14ac:dyDescent="0.25">
      <c r="A20" s="10" t="s">
        <v>85</v>
      </c>
      <c r="B20" s="10"/>
      <c r="C20" s="10">
        <v>0</v>
      </c>
      <c r="D20" s="10">
        <v>0.05</v>
      </c>
      <c r="E20" s="10">
        <f>+D20+0.05</f>
        <v>0.1</v>
      </c>
      <c r="F20" s="10">
        <f t="shared" ref="F20:BQ20" si="14">+E20+0.05</f>
        <v>0.15000000000000002</v>
      </c>
      <c r="G20" s="10">
        <f t="shared" si="14"/>
        <v>0.2</v>
      </c>
      <c r="H20" s="10">
        <f t="shared" si="14"/>
        <v>0.25</v>
      </c>
      <c r="I20" s="10">
        <f t="shared" si="14"/>
        <v>0.3</v>
      </c>
      <c r="J20" s="10">
        <f t="shared" si="14"/>
        <v>0.35</v>
      </c>
      <c r="K20" s="10">
        <f t="shared" si="14"/>
        <v>0.39999999999999997</v>
      </c>
      <c r="L20" s="10">
        <f t="shared" si="14"/>
        <v>0.44999999999999996</v>
      </c>
      <c r="M20" s="10">
        <f t="shared" si="14"/>
        <v>0.49999999999999994</v>
      </c>
      <c r="N20" s="10">
        <f t="shared" si="14"/>
        <v>0.54999999999999993</v>
      </c>
      <c r="O20" s="10">
        <f t="shared" si="14"/>
        <v>0.6</v>
      </c>
      <c r="P20" s="10">
        <f t="shared" si="14"/>
        <v>0.65</v>
      </c>
      <c r="Q20" s="10">
        <f t="shared" si="14"/>
        <v>0.70000000000000007</v>
      </c>
      <c r="R20" s="10">
        <f t="shared" si="14"/>
        <v>0.75000000000000011</v>
      </c>
      <c r="S20" s="10">
        <f t="shared" si="14"/>
        <v>0.80000000000000016</v>
      </c>
      <c r="T20" s="10">
        <f t="shared" si="14"/>
        <v>0.8500000000000002</v>
      </c>
      <c r="U20" s="10">
        <f t="shared" si="14"/>
        <v>0.90000000000000024</v>
      </c>
      <c r="V20" s="10">
        <f t="shared" si="14"/>
        <v>0.95000000000000029</v>
      </c>
      <c r="W20" s="10">
        <f t="shared" si="14"/>
        <v>1.0000000000000002</v>
      </c>
      <c r="X20" s="10">
        <f t="shared" si="14"/>
        <v>1.0500000000000003</v>
      </c>
      <c r="Y20" s="10">
        <f t="shared" si="14"/>
        <v>1.1000000000000003</v>
      </c>
      <c r="Z20" s="10">
        <f t="shared" si="14"/>
        <v>1.1500000000000004</v>
      </c>
      <c r="AA20" s="10">
        <f t="shared" si="14"/>
        <v>1.2000000000000004</v>
      </c>
      <c r="AB20" s="10">
        <f t="shared" si="14"/>
        <v>1.2500000000000004</v>
      </c>
      <c r="AC20" s="10">
        <f t="shared" si="14"/>
        <v>1.3000000000000005</v>
      </c>
      <c r="AD20" s="10">
        <f t="shared" si="14"/>
        <v>1.3500000000000005</v>
      </c>
      <c r="AE20" s="10">
        <f t="shared" si="14"/>
        <v>1.4000000000000006</v>
      </c>
      <c r="AF20" s="10">
        <f t="shared" si="14"/>
        <v>1.4500000000000006</v>
      </c>
      <c r="AG20" s="10">
        <f t="shared" si="14"/>
        <v>1.5000000000000007</v>
      </c>
      <c r="AH20" s="10">
        <f t="shared" si="14"/>
        <v>1.5500000000000007</v>
      </c>
      <c r="AI20" s="10">
        <f t="shared" si="14"/>
        <v>1.6000000000000008</v>
      </c>
      <c r="AJ20" s="10">
        <f t="shared" si="14"/>
        <v>1.6500000000000008</v>
      </c>
      <c r="AK20" s="10">
        <f t="shared" si="14"/>
        <v>1.7000000000000008</v>
      </c>
      <c r="AL20" s="10">
        <f t="shared" si="14"/>
        <v>1.7500000000000009</v>
      </c>
      <c r="AM20" s="10">
        <f t="shared" si="14"/>
        <v>1.8000000000000009</v>
      </c>
      <c r="AN20" s="10">
        <f t="shared" si="14"/>
        <v>1.850000000000001</v>
      </c>
      <c r="AO20" s="10">
        <f t="shared" si="14"/>
        <v>1.900000000000001</v>
      </c>
      <c r="AP20" s="10">
        <f t="shared" si="14"/>
        <v>1.9500000000000011</v>
      </c>
      <c r="AQ20" s="10">
        <f t="shared" si="14"/>
        <v>2.0000000000000009</v>
      </c>
      <c r="AR20" s="10">
        <f t="shared" si="14"/>
        <v>2.0500000000000007</v>
      </c>
      <c r="AS20" s="10">
        <f t="shared" si="14"/>
        <v>2.1000000000000005</v>
      </c>
      <c r="AT20" s="10">
        <f t="shared" si="14"/>
        <v>2.1500000000000004</v>
      </c>
      <c r="AU20" s="10">
        <f t="shared" si="14"/>
        <v>2.2000000000000002</v>
      </c>
      <c r="AV20" s="10">
        <f t="shared" si="14"/>
        <v>2.25</v>
      </c>
      <c r="AW20" s="10">
        <f t="shared" si="14"/>
        <v>2.2999999999999998</v>
      </c>
      <c r="AX20" s="10">
        <f t="shared" si="14"/>
        <v>2.3499999999999996</v>
      </c>
      <c r="AY20" s="10">
        <f t="shared" si="14"/>
        <v>2.3999999999999995</v>
      </c>
      <c r="AZ20" s="10">
        <f t="shared" si="14"/>
        <v>2.4499999999999993</v>
      </c>
      <c r="BA20" s="10">
        <f t="shared" si="14"/>
        <v>2.4999999999999991</v>
      </c>
      <c r="BB20" s="10">
        <f t="shared" si="14"/>
        <v>2.5499999999999989</v>
      </c>
      <c r="BC20" s="10">
        <f t="shared" si="14"/>
        <v>2.5999999999999988</v>
      </c>
      <c r="BD20" s="10">
        <f t="shared" si="14"/>
        <v>2.6499999999999986</v>
      </c>
      <c r="BE20" s="10">
        <f t="shared" si="14"/>
        <v>2.6999999999999984</v>
      </c>
      <c r="BF20" s="10">
        <f t="shared" si="14"/>
        <v>2.7499999999999982</v>
      </c>
      <c r="BG20" s="10">
        <f t="shared" si="14"/>
        <v>2.799999999999998</v>
      </c>
      <c r="BH20" s="10">
        <f t="shared" si="14"/>
        <v>2.8499999999999979</v>
      </c>
      <c r="BI20" s="10">
        <f t="shared" si="14"/>
        <v>2.8999999999999977</v>
      </c>
      <c r="BJ20" s="10">
        <f t="shared" si="14"/>
        <v>2.9499999999999975</v>
      </c>
      <c r="BK20" s="10">
        <f t="shared" si="14"/>
        <v>2.9999999999999973</v>
      </c>
      <c r="BL20" s="10">
        <f t="shared" si="14"/>
        <v>3.0499999999999972</v>
      </c>
      <c r="BM20" s="10">
        <f t="shared" si="14"/>
        <v>3.099999999999997</v>
      </c>
      <c r="BN20" s="10">
        <f t="shared" si="14"/>
        <v>3.1499999999999968</v>
      </c>
      <c r="BO20" s="10">
        <f t="shared" si="14"/>
        <v>3.1999999999999966</v>
      </c>
      <c r="BP20" s="10">
        <f t="shared" si="14"/>
        <v>3.2499999999999964</v>
      </c>
      <c r="BQ20" s="10">
        <f t="shared" si="14"/>
        <v>3.2999999999999963</v>
      </c>
      <c r="BR20" s="10">
        <f t="shared" ref="BR20:EC20" si="15">+BQ20+0.05</f>
        <v>3.3499999999999961</v>
      </c>
      <c r="BS20" s="10">
        <f t="shared" si="15"/>
        <v>3.3999999999999959</v>
      </c>
      <c r="BT20" s="10">
        <f t="shared" si="15"/>
        <v>3.4499999999999957</v>
      </c>
      <c r="BU20" s="10">
        <f t="shared" si="15"/>
        <v>3.4999999999999956</v>
      </c>
      <c r="BV20" s="10">
        <f t="shared" si="15"/>
        <v>3.5499999999999954</v>
      </c>
      <c r="BW20" s="10">
        <f t="shared" si="15"/>
        <v>3.5999999999999952</v>
      </c>
      <c r="BX20" s="10">
        <f t="shared" si="15"/>
        <v>3.649999999999995</v>
      </c>
      <c r="BY20" s="10">
        <f t="shared" si="15"/>
        <v>3.6999999999999948</v>
      </c>
      <c r="BZ20" s="10">
        <f t="shared" si="15"/>
        <v>3.7499999999999947</v>
      </c>
      <c r="CA20" s="10">
        <f t="shared" si="15"/>
        <v>3.7999999999999945</v>
      </c>
      <c r="CB20" s="10">
        <f t="shared" si="15"/>
        <v>3.8499999999999943</v>
      </c>
      <c r="CC20" s="10">
        <f t="shared" si="15"/>
        <v>3.8999999999999941</v>
      </c>
      <c r="CD20" s="10">
        <f t="shared" si="15"/>
        <v>3.949999999999994</v>
      </c>
      <c r="CE20" s="10">
        <f t="shared" si="15"/>
        <v>3.9999999999999938</v>
      </c>
      <c r="CF20" s="10">
        <f t="shared" si="15"/>
        <v>4.0499999999999936</v>
      </c>
      <c r="CG20" s="10">
        <f t="shared" si="15"/>
        <v>4.0999999999999934</v>
      </c>
      <c r="CH20" s="10">
        <f t="shared" si="15"/>
        <v>4.1499999999999932</v>
      </c>
      <c r="CI20" s="10">
        <f t="shared" si="15"/>
        <v>4.1999999999999931</v>
      </c>
      <c r="CJ20" s="10">
        <f t="shared" si="15"/>
        <v>4.2499999999999929</v>
      </c>
      <c r="CK20" s="10">
        <f t="shared" si="15"/>
        <v>4.2999999999999927</v>
      </c>
      <c r="CL20" s="10">
        <f t="shared" si="15"/>
        <v>4.3499999999999925</v>
      </c>
      <c r="CM20" s="10">
        <f t="shared" si="15"/>
        <v>4.3999999999999924</v>
      </c>
      <c r="CN20" s="10">
        <f t="shared" si="15"/>
        <v>4.4499999999999922</v>
      </c>
      <c r="CO20" s="10">
        <f t="shared" si="15"/>
        <v>4.499999999999992</v>
      </c>
      <c r="CP20" s="10">
        <f t="shared" si="15"/>
        <v>4.5499999999999918</v>
      </c>
      <c r="CQ20" s="10">
        <f t="shared" si="15"/>
        <v>4.5999999999999917</v>
      </c>
      <c r="CR20" s="10">
        <f t="shared" si="15"/>
        <v>4.6499999999999915</v>
      </c>
      <c r="CS20" s="10">
        <f t="shared" si="15"/>
        <v>4.6999999999999913</v>
      </c>
      <c r="CT20" s="10">
        <f t="shared" si="15"/>
        <v>4.7499999999999911</v>
      </c>
      <c r="CU20" s="10">
        <f t="shared" si="15"/>
        <v>4.7999999999999909</v>
      </c>
      <c r="CV20" s="10">
        <f t="shared" si="15"/>
        <v>4.8499999999999908</v>
      </c>
      <c r="CW20" s="10">
        <f t="shared" si="15"/>
        <v>4.8999999999999906</v>
      </c>
      <c r="CX20" s="10">
        <f t="shared" si="15"/>
        <v>4.9499999999999904</v>
      </c>
      <c r="CY20" s="10">
        <f t="shared" si="15"/>
        <v>4.9999999999999902</v>
      </c>
      <c r="CZ20" s="10">
        <f t="shared" si="15"/>
        <v>5.0499999999999901</v>
      </c>
      <c r="DA20" s="10">
        <f t="shared" si="15"/>
        <v>5.0999999999999899</v>
      </c>
      <c r="DB20" s="10">
        <f t="shared" si="15"/>
        <v>5.1499999999999897</v>
      </c>
      <c r="DC20" s="10">
        <f t="shared" si="15"/>
        <v>5.1999999999999895</v>
      </c>
      <c r="DD20" s="10">
        <f t="shared" si="15"/>
        <v>5.2499999999999893</v>
      </c>
      <c r="DE20" s="10">
        <f t="shared" si="15"/>
        <v>5.2999999999999892</v>
      </c>
      <c r="DF20" s="10">
        <f t="shared" si="15"/>
        <v>5.349999999999989</v>
      </c>
      <c r="DG20" s="10">
        <f t="shared" si="15"/>
        <v>5.3999999999999888</v>
      </c>
      <c r="DH20" s="10">
        <f t="shared" si="15"/>
        <v>5.4499999999999886</v>
      </c>
      <c r="DI20" s="10">
        <f t="shared" si="15"/>
        <v>5.4999999999999885</v>
      </c>
      <c r="DJ20" s="10">
        <f t="shared" si="15"/>
        <v>5.5499999999999883</v>
      </c>
      <c r="DK20" s="10">
        <f t="shared" si="15"/>
        <v>5.5999999999999881</v>
      </c>
      <c r="DL20" s="10">
        <f t="shared" si="15"/>
        <v>5.6499999999999879</v>
      </c>
      <c r="DM20" s="10">
        <f t="shared" si="15"/>
        <v>5.6999999999999877</v>
      </c>
      <c r="DN20" s="10">
        <f t="shared" si="15"/>
        <v>5.7499999999999876</v>
      </c>
      <c r="DO20" s="10">
        <f t="shared" si="15"/>
        <v>5.7999999999999874</v>
      </c>
      <c r="DP20" s="10">
        <f t="shared" si="15"/>
        <v>5.8499999999999872</v>
      </c>
      <c r="DQ20" s="10">
        <f t="shared" si="15"/>
        <v>5.899999999999987</v>
      </c>
      <c r="DR20" s="10">
        <f t="shared" si="15"/>
        <v>5.9499999999999869</v>
      </c>
      <c r="DS20" s="10">
        <f t="shared" si="15"/>
        <v>5.9999999999999867</v>
      </c>
      <c r="DT20" s="10">
        <f t="shared" si="15"/>
        <v>6.0499999999999865</v>
      </c>
      <c r="DU20" s="10">
        <f t="shared" si="15"/>
        <v>6.0999999999999863</v>
      </c>
      <c r="DV20" s="10">
        <f t="shared" si="15"/>
        <v>6.1499999999999861</v>
      </c>
      <c r="DW20" s="10">
        <f t="shared" si="15"/>
        <v>6.199999999999986</v>
      </c>
      <c r="DX20" s="10">
        <f t="shared" si="15"/>
        <v>6.2499999999999858</v>
      </c>
      <c r="DY20" s="10">
        <f t="shared" si="15"/>
        <v>6.2999999999999856</v>
      </c>
      <c r="DZ20" s="10">
        <f t="shared" si="15"/>
        <v>6.3499999999999854</v>
      </c>
      <c r="EA20" s="10">
        <f t="shared" si="15"/>
        <v>6.3999999999999853</v>
      </c>
      <c r="EB20" s="10">
        <f t="shared" si="15"/>
        <v>6.4499999999999851</v>
      </c>
      <c r="EC20" s="10">
        <f t="shared" si="15"/>
        <v>6.4999999999999849</v>
      </c>
      <c r="ED20" s="10">
        <f t="shared" ref="ED20:GO20" si="16">+EC20+0.05</f>
        <v>6.5499999999999847</v>
      </c>
      <c r="EE20" s="10">
        <f t="shared" si="16"/>
        <v>6.5999999999999845</v>
      </c>
      <c r="EF20" s="10">
        <f t="shared" si="16"/>
        <v>6.6499999999999844</v>
      </c>
      <c r="EG20" s="10">
        <f t="shared" si="16"/>
        <v>6.6999999999999842</v>
      </c>
      <c r="EH20" s="10">
        <f t="shared" si="16"/>
        <v>6.749999999999984</v>
      </c>
      <c r="EI20" s="10">
        <f t="shared" si="16"/>
        <v>6.7999999999999838</v>
      </c>
      <c r="EJ20" s="10">
        <f t="shared" si="16"/>
        <v>6.8499999999999837</v>
      </c>
      <c r="EK20" s="10">
        <f t="shared" si="16"/>
        <v>6.8999999999999835</v>
      </c>
      <c r="EL20" s="10">
        <f t="shared" si="16"/>
        <v>6.9499999999999833</v>
      </c>
      <c r="EM20" s="10">
        <f t="shared" si="16"/>
        <v>6.9999999999999831</v>
      </c>
      <c r="EN20" s="10">
        <f t="shared" si="16"/>
        <v>7.0499999999999829</v>
      </c>
      <c r="EO20" s="10">
        <f t="shared" si="16"/>
        <v>7.0999999999999828</v>
      </c>
      <c r="EP20" s="10">
        <f t="shared" si="16"/>
        <v>7.1499999999999826</v>
      </c>
      <c r="EQ20" s="10">
        <f t="shared" si="16"/>
        <v>7.1999999999999824</v>
      </c>
      <c r="ER20" s="10">
        <f t="shared" si="16"/>
        <v>7.2499999999999822</v>
      </c>
      <c r="ES20" s="10">
        <f t="shared" si="16"/>
        <v>7.2999999999999821</v>
      </c>
      <c r="ET20" s="10">
        <f t="shared" si="16"/>
        <v>7.3499999999999819</v>
      </c>
      <c r="EU20" s="10">
        <f t="shared" si="16"/>
        <v>7.3999999999999817</v>
      </c>
      <c r="EV20" s="10">
        <f t="shared" si="16"/>
        <v>7.4499999999999815</v>
      </c>
      <c r="EW20" s="10">
        <f t="shared" si="16"/>
        <v>7.4999999999999813</v>
      </c>
      <c r="EX20" s="10">
        <f t="shared" si="16"/>
        <v>7.5499999999999812</v>
      </c>
      <c r="EY20" s="10">
        <f t="shared" si="16"/>
        <v>7.599999999999981</v>
      </c>
      <c r="EZ20" s="10">
        <f t="shared" si="16"/>
        <v>7.6499999999999808</v>
      </c>
      <c r="FA20" s="10">
        <f t="shared" si="16"/>
        <v>7.6999999999999806</v>
      </c>
      <c r="FB20" s="10">
        <f t="shared" si="16"/>
        <v>7.7499999999999805</v>
      </c>
      <c r="FC20" s="10">
        <f t="shared" si="16"/>
        <v>7.7999999999999803</v>
      </c>
      <c r="FD20" s="10">
        <f t="shared" si="16"/>
        <v>7.8499999999999801</v>
      </c>
      <c r="FE20" s="10">
        <f t="shared" si="16"/>
        <v>7.8999999999999799</v>
      </c>
      <c r="FF20" s="10">
        <f t="shared" si="16"/>
        <v>7.9499999999999797</v>
      </c>
      <c r="FG20" s="10">
        <f t="shared" si="16"/>
        <v>7.9999999999999796</v>
      </c>
      <c r="FH20" s="10">
        <f t="shared" si="16"/>
        <v>8.0499999999999794</v>
      </c>
      <c r="FI20" s="10">
        <f t="shared" si="16"/>
        <v>8.0999999999999801</v>
      </c>
      <c r="FJ20" s="10">
        <f t="shared" si="16"/>
        <v>8.1499999999999808</v>
      </c>
      <c r="FK20" s="10">
        <f t="shared" si="16"/>
        <v>8.1999999999999815</v>
      </c>
      <c r="FL20" s="10">
        <f t="shared" si="16"/>
        <v>8.2499999999999822</v>
      </c>
      <c r="FM20" s="10">
        <f t="shared" si="16"/>
        <v>8.2999999999999829</v>
      </c>
      <c r="FN20" s="10">
        <f t="shared" si="16"/>
        <v>8.3499999999999837</v>
      </c>
      <c r="FO20" s="10">
        <f t="shared" si="16"/>
        <v>8.3999999999999844</v>
      </c>
      <c r="FP20" s="10">
        <f t="shared" si="16"/>
        <v>8.4499999999999851</v>
      </c>
      <c r="FQ20" s="10">
        <f t="shared" si="16"/>
        <v>8.4999999999999858</v>
      </c>
      <c r="FR20" s="10">
        <f t="shared" si="16"/>
        <v>8.5499999999999865</v>
      </c>
      <c r="FS20" s="10">
        <f t="shared" si="16"/>
        <v>8.5999999999999872</v>
      </c>
      <c r="FT20" s="10">
        <f t="shared" si="16"/>
        <v>8.6499999999999879</v>
      </c>
      <c r="FU20" s="10">
        <f t="shared" si="16"/>
        <v>8.6999999999999886</v>
      </c>
      <c r="FV20" s="10">
        <f t="shared" si="16"/>
        <v>8.7499999999999893</v>
      </c>
      <c r="FW20" s="10">
        <f t="shared" si="16"/>
        <v>8.7999999999999901</v>
      </c>
      <c r="FX20" s="10">
        <f t="shared" si="16"/>
        <v>8.8499999999999908</v>
      </c>
      <c r="FY20" s="10">
        <f t="shared" si="16"/>
        <v>8.8999999999999915</v>
      </c>
      <c r="FZ20" s="10">
        <f t="shared" si="16"/>
        <v>8.9499999999999922</v>
      </c>
      <c r="GA20" s="10">
        <f t="shared" si="16"/>
        <v>8.9999999999999929</v>
      </c>
      <c r="GB20" s="10">
        <f t="shared" si="16"/>
        <v>9.0499999999999936</v>
      </c>
      <c r="GC20" s="10">
        <f t="shared" si="16"/>
        <v>9.0999999999999943</v>
      </c>
      <c r="GD20" s="10">
        <f t="shared" si="16"/>
        <v>9.149999999999995</v>
      </c>
      <c r="GE20" s="10">
        <f t="shared" si="16"/>
        <v>9.1999999999999957</v>
      </c>
      <c r="GF20" s="10">
        <f t="shared" si="16"/>
        <v>9.2499999999999964</v>
      </c>
      <c r="GG20" s="10">
        <f t="shared" si="16"/>
        <v>9.2999999999999972</v>
      </c>
      <c r="GH20" s="10">
        <f t="shared" si="16"/>
        <v>9.3499999999999979</v>
      </c>
      <c r="GI20" s="10">
        <f t="shared" si="16"/>
        <v>9.3999999999999986</v>
      </c>
      <c r="GJ20" s="10">
        <f t="shared" si="16"/>
        <v>9.4499999999999993</v>
      </c>
      <c r="GK20" s="10">
        <f t="shared" si="16"/>
        <v>9.5</v>
      </c>
      <c r="GL20" s="10">
        <f t="shared" si="16"/>
        <v>9.5500000000000007</v>
      </c>
      <c r="GM20" s="10">
        <f t="shared" si="16"/>
        <v>9.6000000000000014</v>
      </c>
      <c r="GN20" s="10">
        <f t="shared" si="16"/>
        <v>9.6500000000000021</v>
      </c>
      <c r="GO20" s="10">
        <f t="shared" si="16"/>
        <v>9.7000000000000028</v>
      </c>
      <c r="GP20" s="10">
        <f t="shared" ref="GP20:JA20" si="17">+GO20+0.05</f>
        <v>9.7500000000000036</v>
      </c>
      <c r="GQ20" s="10">
        <f t="shared" si="17"/>
        <v>9.8000000000000043</v>
      </c>
      <c r="GR20" s="10">
        <f t="shared" si="17"/>
        <v>9.850000000000005</v>
      </c>
      <c r="GS20" s="10">
        <f t="shared" si="17"/>
        <v>9.9000000000000057</v>
      </c>
      <c r="GT20" s="10">
        <f t="shared" si="17"/>
        <v>9.9500000000000064</v>
      </c>
      <c r="GU20" s="10">
        <f t="shared" si="17"/>
        <v>10.000000000000007</v>
      </c>
      <c r="GV20" s="10">
        <f t="shared" si="17"/>
        <v>10.050000000000008</v>
      </c>
      <c r="GW20" s="10">
        <f t="shared" si="17"/>
        <v>10.100000000000009</v>
      </c>
      <c r="GX20" s="10">
        <f t="shared" si="17"/>
        <v>10.150000000000009</v>
      </c>
      <c r="GY20" s="10">
        <f t="shared" si="17"/>
        <v>10.20000000000001</v>
      </c>
      <c r="GZ20" s="10">
        <f t="shared" si="17"/>
        <v>10.250000000000011</v>
      </c>
      <c r="HA20" s="10">
        <f t="shared" si="17"/>
        <v>10.300000000000011</v>
      </c>
      <c r="HB20" s="10">
        <f t="shared" si="17"/>
        <v>10.350000000000012</v>
      </c>
      <c r="HC20" s="10">
        <f t="shared" si="17"/>
        <v>10.400000000000013</v>
      </c>
      <c r="HD20" s="10">
        <f t="shared" si="17"/>
        <v>10.450000000000014</v>
      </c>
      <c r="HE20" s="10">
        <f t="shared" si="17"/>
        <v>10.500000000000014</v>
      </c>
      <c r="HF20" s="10">
        <f t="shared" si="17"/>
        <v>10.550000000000015</v>
      </c>
      <c r="HG20" s="10">
        <f t="shared" si="17"/>
        <v>10.600000000000016</v>
      </c>
      <c r="HH20" s="10">
        <f t="shared" si="17"/>
        <v>10.650000000000016</v>
      </c>
      <c r="HI20" s="10">
        <f t="shared" si="17"/>
        <v>10.700000000000017</v>
      </c>
      <c r="HJ20" s="10">
        <f t="shared" si="17"/>
        <v>10.750000000000018</v>
      </c>
      <c r="HK20" s="10">
        <f t="shared" si="17"/>
        <v>10.800000000000018</v>
      </c>
      <c r="HL20" s="10">
        <f t="shared" si="17"/>
        <v>10.850000000000019</v>
      </c>
      <c r="HM20" s="10">
        <f t="shared" si="17"/>
        <v>10.90000000000002</v>
      </c>
      <c r="HN20" s="10">
        <f t="shared" si="17"/>
        <v>10.950000000000021</v>
      </c>
      <c r="HO20" s="10">
        <f t="shared" si="17"/>
        <v>11.000000000000021</v>
      </c>
      <c r="HP20" s="10">
        <f t="shared" si="17"/>
        <v>11.050000000000022</v>
      </c>
      <c r="HQ20" s="10">
        <f t="shared" si="17"/>
        <v>11.100000000000023</v>
      </c>
      <c r="HR20" s="10">
        <f t="shared" si="17"/>
        <v>11.150000000000023</v>
      </c>
      <c r="HS20" s="10">
        <f t="shared" si="17"/>
        <v>11.200000000000024</v>
      </c>
      <c r="HT20" s="10">
        <f t="shared" si="17"/>
        <v>11.250000000000025</v>
      </c>
      <c r="HU20" s="10">
        <f t="shared" si="17"/>
        <v>11.300000000000026</v>
      </c>
      <c r="HV20" s="10">
        <f t="shared" si="17"/>
        <v>11.350000000000026</v>
      </c>
      <c r="HW20" s="10">
        <f t="shared" si="17"/>
        <v>11.400000000000027</v>
      </c>
      <c r="HX20" s="10">
        <f t="shared" si="17"/>
        <v>11.450000000000028</v>
      </c>
      <c r="HY20" s="10">
        <f t="shared" si="17"/>
        <v>11.500000000000028</v>
      </c>
      <c r="HZ20" s="10">
        <f t="shared" si="17"/>
        <v>11.550000000000029</v>
      </c>
      <c r="IA20" s="10">
        <f t="shared" si="17"/>
        <v>11.60000000000003</v>
      </c>
      <c r="IB20" s="10">
        <f t="shared" si="17"/>
        <v>11.650000000000031</v>
      </c>
      <c r="IC20" s="10">
        <f t="shared" si="17"/>
        <v>11.700000000000031</v>
      </c>
      <c r="ID20" s="10">
        <f t="shared" si="17"/>
        <v>11.750000000000032</v>
      </c>
      <c r="IE20" s="10">
        <f t="shared" si="17"/>
        <v>11.800000000000033</v>
      </c>
      <c r="IF20" s="10">
        <f t="shared" si="17"/>
        <v>11.850000000000033</v>
      </c>
      <c r="IG20" s="10">
        <f t="shared" si="17"/>
        <v>11.900000000000034</v>
      </c>
      <c r="IH20" s="10">
        <f t="shared" si="17"/>
        <v>11.950000000000035</v>
      </c>
      <c r="II20" s="10">
        <f t="shared" si="17"/>
        <v>12.000000000000036</v>
      </c>
      <c r="IJ20" s="10">
        <f t="shared" si="17"/>
        <v>12.050000000000036</v>
      </c>
      <c r="IK20" s="10">
        <f t="shared" si="17"/>
        <v>12.100000000000037</v>
      </c>
      <c r="IL20" s="10">
        <f t="shared" si="17"/>
        <v>12.150000000000038</v>
      </c>
      <c r="IM20" s="10">
        <f t="shared" si="17"/>
        <v>12.200000000000038</v>
      </c>
      <c r="IN20" s="10">
        <f t="shared" si="17"/>
        <v>12.250000000000039</v>
      </c>
      <c r="IO20" s="10">
        <f t="shared" si="17"/>
        <v>12.30000000000004</v>
      </c>
      <c r="IP20" s="10">
        <f t="shared" si="17"/>
        <v>12.350000000000041</v>
      </c>
      <c r="IQ20" s="10">
        <f t="shared" si="17"/>
        <v>12.400000000000041</v>
      </c>
      <c r="IR20" s="10">
        <f t="shared" si="17"/>
        <v>12.450000000000042</v>
      </c>
      <c r="IS20" s="10">
        <f t="shared" si="17"/>
        <v>12.500000000000043</v>
      </c>
      <c r="IT20" s="10">
        <f t="shared" si="17"/>
        <v>12.550000000000043</v>
      </c>
      <c r="IU20" s="10">
        <f t="shared" si="17"/>
        <v>12.600000000000044</v>
      </c>
      <c r="IV20" s="10">
        <f t="shared" si="17"/>
        <v>12.650000000000045</v>
      </c>
      <c r="IW20" s="10">
        <f t="shared" si="17"/>
        <v>12.700000000000045</v>
      </c>
      <c r="IX20" s="10">
        <f t="shared" si="17"/>
        <v>12.750000000000046</v>
      </c>
      <c r="IY20" s="10">
        <f t="shared" si="17"/>
        <v>12.800000000000047</v>
      </c>
      <c r="IZ20" s="10">
        <f t="shared" si="17"/>
        <v>12.850000000000048</v>
      </c>
      <c r="JA20" s="10">
        <f t="shared" si="17"/>
        <v>12.900000000000048</v>
      </c>
      <c r="JB20" s="10">
        <f t="shared" ref="JB20:LM20" si="18">+JA20+0.05</f>
        <v>12.950000000000049</v>
      </c>
      <c r="JC20" s="10">
        <f t="shared" si="18"/>
        <v>13.00000000000005</v>
      </c>
      <c r="JD20" s="10">
        <f t="shared" si="18"/>
        <v>13.05000000000005</v>
      </c>
      <c r="JE20" s="10">
        <f t="shared" si="18"/>
        <v>13.100000000000051</v>
      </c>
      <c r="JF20" s="10">
        <f t="shared" si="18"/>
        <v>13.150000000000052</v>
      </c>
      <c r="JG20" s="10">
        <f t="shared" si="18"/>
        <v>13.200000000000053</v>
      </c>
      <c r="JH20" s="10">
        <f t="shared" si="18"/>
        <v>13.250000000000053</v>
      </c>
      <c r="JI20" s="10">
        <f t="shared" si="18"/>
        <v>13.300000000000054</v>
      </c>
      <c r="JJ20" s="10">
        <f t="shared" si="18"/>
        <v>13.350000000000055</v>
      </c>
      <c r="JK20" s="10">
        <f t="shared" si="18"/>
        <v>13.400000000000055</v>
      </c>
      <c r="JL20" s="10">
        <f t="shared" si="18"/>
        <v>13.450000000000056</v>
      </c>
      <c r="JM20" s="10">
        <f t="shared" si="18"/>
        <v>13.500000000000057</v>
      </c>
      <c r="JN20" s="10">
        <f t="shared" si="18"/>
        <v>13.550000000000058</v>
      </c>
      <c r="JO20" s="10">
        <f t="shared" si="18"/>
        <v>13.600000000000058</v>
      </c>
      <c r="JP20" s="10">
        <f t="shared" si="18"/>
        <v>13.650000000000059</v>
      </c>
      <c r="JQ20" s="10">
        <f t="shared" si="18"/>
        <v>13.70000000000006</v>
      </c>
      <c r="JR20" s="10">
        <f t="shared" si="18"/>
        <v>13.75000000000006</v>
      </c>
      <c r="JS20" s="10">
        <f t="shared" si="18"/>
        <v>13.800000000000061</v>
      </c>
      <c r="JT20" s="10">
        <f t="shared" si="18"/>
        <v>13.850000000000062</v>
      </c>
      <c r="JU20" s="10">
        <f t="shared" si="18"/>
        <v>13.900000000000063</v>
      </c>
      <c r="JV20" s="10">
        <f t="shared" si="18"/>
        <v>13.950000000000063</v>
      </c>
      <c r="JW20" s="10">
        <f t="shared" si="18"/>
        <v>14.000000000000064</v>
      </c>
      <c r="JX20" s="10">
        <f t="shared" si="18"/>
        <v>14.050000000000065</v>
      </c>
      <c r="JY20" s="10">
        <f t="shared" si="18"/>
        <v>14.100000000000065</v>
      </c>
      <c r="JZ20" s="10">
        <f t="shared" si="18"/>
        <v>14.150000000000066</v>
      </c>
      <c r="KA20" s="10">
        <f t="shared" si="18"/>
        <v>14.200000000000067</v>
      </c>
      <c r="KB20" s="10">
        <f t="shared" si="18"/>
        <v>14.250000000000068</v>
      </c>
      <c r="KC20" s="10">
        <f t="shared" si="18"/>
        <v>14.300000000000068</v>
      </c>
      <c r="KD20" s="10">
        <f t="shared" si="18"/>
        <v>14.350000000000069</v>
      </c>
      <c r="KE20" s="10">
        <f t="shared" si="18"/>
        <v>14.40000000000007</v>
      </c>
      <c r="KF20" s="10">
        <f t="shared" si="18"/>
        <v>14.45000000000007</v>
      </c>
      <c r="KG20" s="10">
        <f t="shared" si="18"/>
        <v>14.500000000000071</v>
      </c>
      <c r="KH20" s="10">
        <f t="shared" si="18"/>
        <v>14.550000000000072</v>
      </c>
      <c r="KI20" s="10">
        <f t="shared" si="18"/>
        <v>14.600000000000072</v>
      </c>
      <c r="KJ20" s="10">
        <f t="shared" si="18"/>
        <v>14.650000000000073</v>
      </c>
      <c r="KK20" s="10">
        <f t="shared" si="18"/>
        <v>14.700000000000074</v>
      </c>
      <c r="KL20" s="10">
        <f t="shared" si="18"/>
        <v>14.750000000000075</v>
      </c>
      <c r="KM20" s="10">
        <f t="shared" si="18"/>
        <v>14.800000000000075</v>
      </c>
      <c r="KN20" s="10">
        <f t="shared" si="18"/>
        <v>14.850000000000076</v>
      </c>
      <c r="KO20" s="10">
        <f t="shared" si="18"/>
        <v>14.900000000000077</v>
      </c>
      <c r="KP20" s="10">
        <f t="shared" si="18"/>
        <v>14.950000000000077</v>
      </c>
      <c r="KQ20" s="10">
        <f t="shared" si="18"/>
        <v>15.000000000000078</v>
      </c>
      <c r="KR20" s="10">
        <f t="shared" si="18"/>
        <v>15.050000000000079</v>
      </c>
      <c r="KS20" s="10">
        <f t="shared" si="18"/>
        <v>15.10000000000008</v>
      </c>
      <c r="KT20" s="10">
        <f t="shared" si="18"/>
        <v>15.15000000000008</v>
      </c>
      <c r="KU20" s="10">
        <f t="shared" si="18"/>
        <v>15.200000000000081</v>
      </c>
      <c r="KV20" s="10">
        <f t="shared" si="18"/>
        <v>15.250000000000082</v>
      </c>
      <c r="KW20" s="10">
        <f t="shared" si="18"/>
        <v>15.300000000000082</v>
      </c>
      <c r="KX20" s="10">
        <f t="shared" si="18"/>
        <v>15.350000000000083</v>
      </c>
      <c r="KY20" s="10">
        <f t="shared" si="18"/>
        <v>15.400000000000084</v>
      </c>
      <c r="KZ20" s="10">
        <f t="shared" si="18"/>
        <v>15.450000000000085</v>
      </c>
      <c r="LA20" s="10">
        <f t="shared" si="18"/>
        <v>15.500000000000085</v>
      </c>
      <c r="LB20" s="10">
        <f t="shared" si="18"/>
        <v>15.550000000000086</v>
      </c>
      <c r="LC20" s="10">
        <f t="shared" si="18"/>
        <v>15.600000000000087</v>
      </c>
      <c r="LD20" s="10">
        <f t="shared" si="18"/>
        <v>15.650000000000087</v>
      </c>
      <c r="LE20" s="10">
        <f t="shared" si="18"/>
        <v>15.700000000000088</v>
      </c>
      <c r="LF20" s="10">
        <f t="shared" si="18"/>
        <v>15.750000000000089</v>
      </c>
      <c r="LG20" s="10">
        <f t="shared" si="18"/>
        <v>15.80000000000009</v>
      </c>
      <c r="LH20" s="10">
        <f t="shared" si="18"/>
        <v>15.85000000000009</v>
      </c>
      <c r="LI20" s="10">
        <f t="shared" si="18"/>
        <v>15.900000000000091</v>
      </c>
      <c r="LJ20" s="10">
        <f t="shared" si="18"/>
        <v>15.950000000000092</v>
      </c>
      <c r="LK20" s="10">
        <f t="shared" si="18"/>
        <v>16.000000000000092</v>
      </c>
      <c r="LL20" s="10">
        <f t="shared" si="18"/>
        <v>16.050000000000093</v>
      </c>
      <c r="LM20" s="10">
        <f t="shared" si="18"/>
        <v>16.100000000000094</v>
      </c>
      <c r="LN20" s="10">
        <f t="shared" ref="LN20:NY20" si="19">+LM20+0.05</f>
        <v>16.150000000000095</v>
      </c>
      <c r="LO20" s="10">
        <f t="shared" si="19"/>
        <v>16.200000000000095</v>
      </c>
      <c r="LP20" s="10">
        <f t="shared" si="19"/>
        <v>16.250000000000096</v>
      </c>
      <c r="LQ20" s="10">
        <f t="shared" si="19"/>
        <v>16.300000000000097</v>
      </c>
      <c r="LR20" s="10">
        <f t="shared" si="19"/>
        <v>16.350000000000097</v>
      </c>
      <c r="LS20" s="10">
        <f t="shared" si="19"/>
        <v>16.400000000000098</v>
      </c>
      <c r="LT20" s="10">
        <f t="shared" si="19"/>
        <v>16.450000000000099</v>
      </c>
      <c r="LU20" s="10">
        <f t="shared" si="19"/>
        <v>16.500000000000099</v>
      </c>
      <c r="LV20" s="10">
        <f t="shared" si="19"/>
        <v>16.5500000000001</v>
      </c>
      <c r="LW20" s="10">
        <f t="shared" si="19"/>
        <v>16.600000000000101</v>
      </c>
      <c r="LX20" s="10">
        <f t="shared" si="19"/>
        <v>16.650000000000102</v>
      </c>
      <c r="LY20" s="10">
        <f t="shared" si="19"/>
        <v>16.700000000000102</v>
      </c>
      <c r="LZ20" s="10">
        <f t="shared" si="19"/>
        <v>16.750000000000103</v>
      </c>
      <c r="MA20" s="10">
        <f t="shared" si="19"/>
        <v>16.800000000000104</v>
      </c>
      <c r="MB20" s="10">
        <f t="shared" si="19"/>
        <v>16.850000000000104</v>
      </c>
      <c r="MC20" s="10">
        <f t="shared" si="19"/>
        <v>16.900000000000105</v>
      </c>
      <c r="MD20" s="10">
        <f t="shared" si="19"/>
        <v>16.950000000000106</v>
      </c>
      <c r="ME20" s="10">
        <f t="shared" si="19"/>
        <v>17.000000000000107</v>
      </c>
      <c r="MF20" s="10">
        <f t="shared" si="19"/>
        <v>17.050000000000107</v>
      </c>
      <c r="MG20" s="10">
        <f t="shared" si="19"/>
        <v>17.100000000000108</v>
      </c>
      <c r="MH20" s="10">
        <f t="shared" si="19"/>
        <v>17.150000000000109</v>
      </c>
      <c r="MI20" s="10">
        <f t="shared" si="19"/>
        <v>17.200000000000109</v>
      </c>
      <c r="MJ20" s="10">
        <f t="shared" si="19"/>
        <v>17.25000000000011</v>
      </c>
      <c r="MK20" s="10">
        <f t="shared" si="19"/>
        <v>17.300000000000111</v>
      </c>
      <c r="ML20" s="10">
        <f t="shared" si="19"/>
        <v>17.350000000000112</v>
      </c>
      <c r="MM20" s="10">
        <f t="shared" si="19"/>
        <v>17.400000000000112</v>
      </c>
      <c r="MN20" s="10">
        <f t="shared" si="19"/>
        <v>17.450000000000113</v>
      </c>
      <c r="MO20" s="10">
        <f t="shared" si="19"/>
        <v>17.500000000000114</v>
      </c>
      <c r="MP20" s="10">
        <f t="shared" si="19"/>
        <v>17.550000000000114</v>
      </c>
      <c r="MQ20" s="10">
        <f t="shared" si="19"/>
        <v>17.600000000000115</v>
      </c>
      <c r="MR20" s="10">
        <f t="shared" si="19"/>
        <v>17.650000000000116</v>
      </c>
      <c r="MS20" s="10">
        <f t="shared" si="19"/>
        <v>17.700000000000117</v>
      </c>
      <c r="MT20" s="10">
        <f t="shared" si="19"/>
        <v>17.750000000000117</v>
      </c>
      <c r="MU20" s="10">
        <f t="shared" si="19"/>
        <v>17.800000000000118</v>
      </c>
      <c r="MV20" s="10">
        <f t="shared" si="19"/>
        <v>17.850000000000119</v>
      </c>
      <c r="MW20" s="10">
        <f t="shared" si="19"/>
        <v>17.900000000000119</v>
      </c>
      <c r="MX20" s="10">
        <f t="shared" si="19"/>
        <v>17.95000000000012</v>
      </c>
      <c r="MY20" s="10">
        <f t="shared" si="19"/>
        <v>18.000000000000121</v>
      </c>
      <c r="MZ20" s="10">
        <f t="shared" si="19"/>
        <v>18.050000000000122</v>
      </c>
      <c r="NA20" s="10">
        <f t="shared" si="19"/>
        <v>18.100000000000122</v>
      </c>
      <c r="NB20" s="10">
        <f t="shared" si="19"/>
        <v>18.150000000000123</v>
      </c>
      <c r="NC20" s="10">
        <f t="shared" si="19"/>
        <v>18.200000000000124</v>
      </c>
      <c r="ND20" s="10">
        <f t="shared" si="19"/>
        <v>18.250000000000124</v>
      </c>
      <c r="NE20" s="10">
        <f t="shared" si="19"/>
        <v>18.300000000000125</v>
      </c>
      <c r="NF20" s="10">
        <f t="shared" si="19"/>
        <v>18.350000000000126</v>
      </c>
      <c r="NG20" s="10">
        <f t="shared" si="19"/>
        <v>18.400000000000126</v>
      </c>
      <c r="NH20" s="10">
        <f t="shared" si="19"/>
        <v>18.450000000000127</v>
      </c>
      <c r="NI20" s="10">
        <f t="shared" si="19"/>
        <v>18.500000000000128</v>
      </c>
      <c r="NJ20" s="10">
        <f t="shared" si="19"/>
        <v>18.550000000000129</v>
      </c>
      <c r="NK20" s="10">
        <f t="shared" si="19"/>
        <v>18.600000000000129</v>
      </c>
      <c r="NL20" s="10">
        <f t="shared" si="19"/>
        <v>18.65000000000013</v>
      </c>
      <c r="NM20" s="10">
        <f t="shared" si="19"/>
        <v>18.700000000000131</v>
      </c>
      <c r="NN20" s="10">
        <f t="shared" si="19"/>
        <v>18.750000000000131</v>
      </c>
      <c r="NO20" s="10">
        <f t="shared" si="19"/>
        <v>18.800000000000132</v>
      </c>
      <c r="NP20" s="10">
        <f t="shared" si="19"/>
        <v>18.850000000000133</v>
      </c>
      <c r="NQ20" s="10">
        <f t="shared" si="19"/>
        <v>18.900000000000134</v>
      </c>
      <c r="NR20" s="10">
        <f t="shared" si="19"/>
        <v>18.950000000000134</v>
      </c>
      <c r="NS20" s="10">
        <f t="shared" si="19"/>
        <v>19.000000000000135</v>
      </c>
      <c r="NT20" s="10">
        <f t="shared" si="19"/>
        <v>19.050000000000136</v>
      </c>
      <c r="NU20" s="10">
        <f t="shared" si="19"/>
        <v>19.100000000000136</v>
      </c>
      <c r="NV20" s="10">
        <f t="shared" si="19"/>
        <v>19.150000000000137</v>
      </c>
      <c r="NW20" s="10">
        <f t="shared" si="19"/>
        <v>19.200000000000138</v>
      </c>
      <c r="NX20" s="10">
        <f t="shared" si="19"/>
        <v>19.250000000000139</v>
      </c>
      <c r="NY20" s="10">
        <f t="shared" si="19"/>
        <v>19.300000000000139</v>
      </c>
      <c r="NZ20" s="10">
        <f t="shared" ref="NZ20:QK20" si="20">+NY20+0.05</f>
        <v>19.35000000000014</v>
      </c>
      <c r="OA20" s="10">
        <f t="shared" si="20"/>
        <v>19.400000000000141</v>
      </c>
      <c r="OB20" s="10">
        <f t="shared" si="20"/>
        <v>19.450000000000141</v>
      </c>
      <c r="OC20" s="10">
        <f t="shared" si="20"/>
        <v>19.500000000000142</v>
      </c>
      <c r="OD20" s="10">
        <f t="shared" si="20"/>
        <v>19.550000000000143</v>
      </c>
      <c r="OE20" s="10">
        <f t="shared" si="20"/>
        <v>19.600000000000144</v>
      </c>
      <c r="OF20" s="10">
        <f t="shared" si="20"/>
        <v>19.650000000000144</v>
      </c>
      <c r="OG20" s="10">
        <f t="shared" si="20"/>
        <v>19.700000000000145</v>
      </c>
      <c r="OH20" s="10">
        <f t="shared" si="20"/>
        <v>19.750000000000146</v>
      </c>
      <c r="OI20" s="10">
        <f t="shared" si="20"/>
        <v>19.800000000000146</v>
      </c>
      <c r="OJ20" s="10">
        <f t="shared" si="20"/>
        <v>19.850000000000147</v>
      </c>
      <c r="OK20" s="10">
        <f t="shared" si="20"/>
        <v>19.900000000000148</v>
      </c>
      <c r="OL20" s="10">
        <f t="shared" si="20"/>
        <v>19.950000000000149</v>
      </c>
      <c r="OM20" s="10">
        <f t="shared" si="20"/>
        <v>20.000000000000149</v>
      </c>
      <c r="ON20" s="10">
        <f t="shared" si="20"/>
        <v>20.05000000000015</v>
      </c>
      <c r="OO20" s="10">
        <f t="shared" si="20"/>
        <v>20.100000000000151</v>
      </c>
      <c r="OP20" s="10">
        <f t="shared" si="20"/>
        <v>20.150000000000151</v>
      </c>
      <c r="OQ20" s="10">
        <f t="shared" si="20"/>
        <v>20.200000000000152</v>
      </c>
      <c r="OR20" s="10">
        <f t="shared" si="20"/>
        <v>20.250000000000153</v>
      </c>
      <c r="OS20" s="10">
        <f t="shared" si="20"/>
        <v>20.300000000000153</v>
      </c>
      <c r="OT20" s="10">
        <f t="shared" si="20"/>
        <v>20.350000000000154</v>
      </c>
      <c r="OU20" s="10">
        <f t="shared" si="20"/>
        <v>20.400000000000155</v>
      </c>
      <c r="OV20" s="10">
        <f t="shared" si="20"/>
        <v>20.450000000000156</v>
      </c>
      <c r="OW20" s="10">
        <f t="shared" si="20"/>
        <v>20.500000000000156</v>
      </c>
      <c r="OX20" s="10">
        <f t="shared" si="20"/>
        <v>20.550000000000157</v>
      </c>
      <c r="OY20" s="10">
        <f t="shared" si="20"/>
        <v>20.600000000000158</v>
      </c>
      <c r="OZ20" s="10">
        <f t="shared" si="20"/>
        <v>20.650000000000158</v>
      </c>
      <c r="PA20" s="10">
        <f t="shared" si="20"/>
        <v>20.700000000000159</v>
      </c>
      <c r="PB20" s="10">
        <f t="shared" si="20"/>
        <v>20.75000000000016</v>
      </c>
      <c r="PC20" s="10">
        <f t="shared" si="20"/>
        <v>20.800000000000161</v>
      </c>
      <c r="PD20" s="10">
        <f t="shared" si="20"/>
        <v>20.850000000000161</v>
      </c>
      <c r="PE20" s="10">
        <f t="shared" si="20"/>
        <v>20.900000000000162</v>
      </c>
      <c r="PF20" s="10">
        <f t="shared" si="20"/>
        <v>20.950000000000163</v>
      </c>
      <c r="PG20" s="10">
        <f t="shared" si="20"/>
        <v>21.000000000000163</v>
      </c>
      <c r="PH20" s="10">
        <f t="shared" si="20"/>
        <v>21.050000000000164</v>
      </c>
      <c r="PI20" s="10">
        <f t="shared" si="20"/>
        <v>21.100000000000165</v>
      </c>
      <c r="PJ20" s="10">
        <f t="shared" si="20"/>
        <v>21.150000000000166</v>
      </c>
      <c r="PK20" s="10">
        <f t="shared" si="20"/>
        <v>21.200000000000166</v>
      </c>
      <c r="PL20" s="10">
        <f t="shared" si="20"/>
        <v>21.250000000000167</v>
      </c>
      <c r="PM20" s="10">
        <f t="shared" si="20"/>
        <v>21.300000000000168</v>
      </c>
      <c r="PN20" s="10">
        <f t="shared" si="20"/>
        <v>21.350000000000168</v>
      </c>
      <c r="PO20" s="10">
        <f t="shared" si="20"/>
        <v>21.400000000000169</v>
      </c>
      <c r="PP20" s="10">
        <f t="shared" si="20"/>
        <v>21.45000000000017</v>
      </c>
      <c r="PQ20" s="10">
        <f t="shared" si="20"/>
        <v>21.500000000000171</v>
      </c>
      <c r="PR20" s="10">
        <f t="shared" si="20"/>
        <v>21.550000000000171</v>
      </c>
      <c r="PS20" s="10">
        <f t="shared" si="20"/>
        <v>21.600000000000172</v>
      </c>
      <c r="PT20" s="10">
        <f t="shared" si="20"/>
        <v>21.650000000000173</v>
      </c>
      <c r="PU20" s="10">
        <f t="shared" si="20"/>
        <v>21.700000000000173</v>
      </c>
      <c r="PV20" s="10">
        <f t="shared" si="20"/>
        <v>21.750000000000174</v>
      </c>
      <c r="PW20" s="10">
        <f t="shared" si="20"/>
        <v>21.800000000000175</v>
      </c>
      <c r="PX20" s="10">
        <f t="shared" si="20"/>
        <v>21.850000000000176</v>
      </c>
      <c r="PY20" s="10">
        <f t="shared" si="20"/>
        <v>21.900000000000176</v>
      </c>
      <c r="PZ20" s="10">
        <f t="shared" si="20"/>
        <v>21.950000000000177</v>
      </c>
      <c r="QA20" s="10">
        <f t="shared" si="20"/>
        <v>22.000000000000178</v>
      </c>
      <c r="QB20" s="10">
        <f t="shared" si="20"/>
        <v>22.050000000000178</v>
      </c>
      <c r="QC20" s="10">
        <f t="shared" si="20"/>
        <v>22.100000000000179</v>
      </c>
      <c r="QD20" s="10">
        <f t="shared" si="20"/>
        <v>22.15000000000018</v>
      </c>
      <c r="QE20" s="10">
        <f t="shared" si="20"/>
        <v>22.20000000000018</v>
      </c>
      <c r="QF20" s="10">
        <f t="shared" si="20"/>
        <v>22.250000000000181</v>
      </c>
      <c r="QG20" s="10">
        <f t="shared" si="20"/>
        <v>22.300000000000182</v>
      </c>
      <c r="QH20" s="10">
        <f t="shared" si="20"/>
        <v>22.350000000000183</v>
      </c>
      <c r="QI20" s="10">
        <f t="shared" si="20"/>
        <v>22.400000000000183</v>
      </c>
      <c r="QJ20" s="10">
        <f t="shared" si="20"/>
        <v>22.450000000000184</v>
      </c>
      <c r="QK20" s="10">
        <f t="shared" si="20"/>
        <v>22.500000000000185</v>
      </c>
      <c r="QL20" s="10">
        <f t="shared" ref="QL20:SW20" si="21">+QK20+0.05</f>
        <v>22.550000000000185</v>
      </c>
      <c r="QM20" s="10">
        <f t="shared" si="21"/>
        <v>22.600000000000186</v>
      </c>
      <c r="QN20" s="10">
        <f t="shared" si="21"/>
        <v>22.650000000000187</v>
      </c>
      <c r="QO20" s="10">
        <f t="shared" si="21"/>
        <v>22.700000000000188</v>
      </c>
      <c r="QP20" s="10">
        <f t="shared" si="21"/>
        <v>22.750000000000188</v>
      </c>
      <c r="QQ20" s="10">
        <f t="shared" si="21"/>
        <v>22.800000000000189</v>
      </c>
      <c r="QR20" s="10">
        <f t="shared" si="21"/>
        <v>22.85000000000019</v>
      </c>
      <c r="QS20" s="10">
        <f t="shared" si="21"/>
        <v>22.90000000000019</v>
      </c>
      <c r="QT20" s="10">
        <f t="shared" si="21"/>
        <v>22.950000000000191</v>
      </c>
      <c r="QU20" s="10">
        <f t="shared" si="21"/>
        <v>23.000000000000192</v>
      </c>
      <c r="QV20" s="10">
        <f t="shared" si="21"/>
        <v>23.050000000000193</v>
      </c>
      <c r="QW20" s="10">
        <f t="shared" si="21"/>
        <v>23.100000000000193</v>
      </c>
      <c r="QX20" s="10">
        <f t="shared" si="21"/>
        <v>23.150000000000194</v>
      </c>
      <c r="QY20" s="10">
        <f t="shared" si="21"/>
        <v>23.200000000000195</v>
      </c>
      <c r="QZ20" s="10">
        <f t="shared" si="21"/>
        <v>23.250000000000195</v>
      </c>
      <c r="RA20" s="10">
        <f t="shared" si="21"/>
        <v>23.300000000000196</v>
      </c>
      <c r="RB20" s="10">
        <f t="shared" si="21"/>
        <v>23.350000000000197</v>
      </c>
      <c r="RC20" s="10">
        <f t="shared" si="21"/>
        <v>23.400000000000198</v>
      </c>
      <c r="RD20" s="10">
        <f t="shared" si="21"/>
        <v>23.450000000000198</v>
      </c>
      <c r="RE20" s="10">
        <f t="shared" si="21"/>
        <v>23.500000000000199</v>
      </c>
      <c r="RF20" s="10">
        <f t="shared" si="21"/>
        <v>23.5500000000002</v>
      </c>
      <c r="RG20" s="10">
        <f t="shared" si="21"/>
        <v>23.6000000000002</v>
      </c>
      <c r="RH20" s="10">
        <f t="shared" si="21"/>
        <v>23.650000000000201</v>
      </c>
      <c r="RI20" s="10">
        <f t="shared" si="21"/>
        <v>23.700000000000202</v>
      </c>
      <c r="RJ20" s="10">
        <f t="shared" si="21"/>
        <v>23.750000000000203</v>
      </c>
      <c r="RK20" s="10">
        <f t="shared" si="21"/>
        <v>23.800000000000203</v>
      </c>
      <c r="RL20" s="10">
        <f t="shared" si="21"/>
        <v>23.850000000000204</v>
      </c>
      <c r="RM20" s="10">
        <f t="shared" si="21"/>
        <v>23.900000000000205</v>
      </c>
      <c r="RN20" s="10">
        <f t="shared" si="21"/>
        <v>23.950000000000205</v>
      </c>
      <c r="RO20" s="10">
        <f t="shared" si="21"/>
        <v>24.000000000000206</v>
      </c>
      <c r="RP20" s="10">
        <f t="shared" si="21"/>
        <v>24.050000000000207</v>
      </c>
      <c r="RQ20" s="10">
        <f t="shared" si="21"/>
        <v>24.100000000000207</v>
      </c>
      <c r="RR20" s="10">
        <f t="shared" si="21"/>
        <v>24.150000000000208</v>
      </c>
      <c r="RS20" s="10">
        <f t="shared" si="21"/>
        <v>24.200000000000209</v>
      </c>
      <c r="RT20" s="10">
        <f t="shared" si="21"/>
        <v>24.25000000000021</v>
      </c>
      <c r="RU20" s="10">
        <f t="shared" si="21"/>
        <v>24.30000000000021</v>
      </c>
      <c r="RV20" s="10">
        <f t="shared" si="21"/>
        <v>24.350000000000211</v>
      </c>
      <c r="RW20" s="10">
        <f t="shared" si="21"/>
        <v>24.400000000000212</v>
      </c>
      <c r="RX20" s="10">
        <f t="shared" si="21"/>
        <v>24.450000000000212</v>
      </c>
      <c r="RY20" s="10">
        <f t="shared" si="21"/>
        <v>24.500000000000213</v>
      </c>
      <c r="RZ20" s="10">
        <f t="shared" si="21"/>
        <v>24.550000000000214</v>
      </c>
      <c r="SA20" s="10">
        <f t="shared" si="21"/>
        <v>24.600000000000215</v>
      </c>
      <c r="SB20" s="10">
        <f t="shared" si="21"/>
        <v>24.650000000000215</v>
      </c>
      <c r="SC20" s="10">
        <f t="shared" si="21"/>
        <v>24.700000000000216</v>
      </c>
      <c r="SD20" s="10">
        <f t="shared" si="21"/>
        <v>24.750000000000217</v>
      </c>
      <c r="SE20" s="10">
        <f t="shared" si="21"/>
        <v>24.800000000000217</v>
      </c>
      <c r="SF20" s="10">
        <f t="shared" si="21"/>
        <v>24.850000000000218</v>
      </c>
      <c r="SG20" s="10">
        <f t="shared" si="21"/>
        <v>24.900000000000219</v>
      </c>
      <c r="SH20" s="10">
        <f t="shared" si="21"/>
        <v>24.95000000000022</v>
      </c>
      <c r="SI20" s="10">
        <f t="shared" si="21"/>
        <v>25.00000000000022</v>
      </c>
      <c r="SJ20" s="10">
        <f t="shared" si="21"/>
        <v>25.050000000000221</v>
      </c>
      <c r="SK20" s="10">
        <f t="shared" si="21"/>
        <v>25.100000000000222</v>
      </c>
      <c r="SL20" s="10">
        <f t="shared" si="21"/>
        <v>25.150000000000222</v>
      </c>
      <c r="SM20" s="10">
        <f t="shared" si="21"/>
        <v>25.200000000000223</v>
      </c>
      <c r="SN20" s="10">
        <f t="shared" si="21"/>
        <v>25.250000000000224</v>
      </c>
      <c r="SO20" s="10">
        <f t="shared" si="21"/>
        <v>25.300000000000225</v>
      </c>
      <c r="SP20" s="10">
        <f t="shared" si="21"/>
        <v>25.350000000000225</v>
      </c>
      <c r="SQ20" s="10">
        <f t="shared" si="21"/>
        <v>25.400000000000226</v>
      </c>
      <c r="SR20" s="10">
        <f t="shared" si="21"/>
        <v>25.450000000000227</v>
      </c>
      <c r="SS20" s="10">
        <f t="shared" si="21"/>
        <v>25.500000000000227</v>
      </c>
      <c r="ST20" s="10">
        <f t="shared" si="21"/>
        <v>25.550000000000228</v>
      </c>
      <c r="SU20" s="10">
        <f t="shared" si="21"/>
        <v>25.600000000000229</v>
      </c>
      <c r="SV20" s="10">
        <f t="shared" si="21"/>
        <v>25.65000000000023</v>
      </c>
      <c r="SW20" s="10">
        <f t="shared" si="21"/>
        <v>25.70000000000023</v>
      </c>
      <c r="SX20" s="10">
        <f t="shared" ref="SX20:VI20" si="22">+SW20+0.05</f>
        <v>25.750000000000231</v>
      </c>
      <c r="SY20" s="10">
        <f t="shared" si="22"/>
        <v>25.800000000000232</v>
      </c>
      <c r="SZ20" s="10">
        <f t="shared" si="22"/>
        <v>25.850000000000232</v>
      </c>
      <c r="TA20" s="10">
        <f t="shared" si="22"/>
        <v>25.900000000000233</v>
      </c>
      <c r="TB20" s="10">
        <f t="shared" si="22"/>
        <v>25.950000000000234</v>
      </c>
      <c r="TC20" s="10">
        <f t="shared" si="22"/>
        <v>26.000000000000234</v>
      </c>
      <c r="TD20" s="10">
        <f t="shared" si="22"/>
        <v>26.050000000000235</v>
      </c>
      <c r="TE20" s="10">
        <f t="shared" si="22"/>
        <v>26.100000000000236</v>
      </c>
      <c r="TF20" s="10">
        <f t="shared" si="22"/>
        <v>26.150000000000237</v>
      </c>
      <c r="TG20" s="10">
        <f t="shared" si="22"/>
        <v>26.200000000000237</v>
      </c>
      <c r="TH20" s="10">
        <f t="shared" si="22"/>
        <v>26.250000000000238</v>
      </c>
      <c r="TI20" s="10">
        <f t="shared" si="22"/>
        <v>26.300000000000239</v>
      </c>
      <c r="TJ20" s="10">
        <f t="shared" si="22"/>
        <v>26.350000000000239</v>
      </c>
      <c r="TK20" s="10">
        <f t="shared" si="22"/>
        <v>26.40000000000024</v>
      </c>
      <c r="TL20" s="10">
        <f t="shared" si="22"/>
        <v>26.450000000000241</v>
      </c>
      <c r="TM20" s="10">
        <f t="shared" si="22"/>
        <v>26.500000000000242</v>
      </c>
      <c r="TN20" s="10">
        <f t="shared" si="22"/>
        <v>26.550000000000242</v>
      </c>
      <c r="TO20" s="10">
        <f t="shared" si="22"/>
        <v>26.600000000000243</v>
      </c>
      <c r="TP20" s="10">
        <f t="shared" si="22"/>
        <v>26.650000000000244</v>
      </c>
      <c r="TQ20" s="10">
        <f t="shared" si="22"/>
        <v>26.700000000000244</v>
      </c>
      <c r="TR20" s="10">
        <f t="shared" si="22"/>
        <v>26.750000000000245</v>
      </c>
      <c r="TS20" s="10">
        <f t="shared" si="22"/>
        <v>26.800000000000246</v>
      </c>
      <c r="TT20" s="10">
        <f t="shared" si="22"/>
        <v>26.850000000000247</v>
      </c>
      <c r="TU20" s="10">
        <f t="shared" si="22"/>
        <v>26.900000000000247</v>
      </c>
      <c r="TV20" s="10">
        <f t="shared" si="22"/>
        <v>26.950000000000248</v>
      </c>
      <c r="TW20" s="10">
        <f t="shared" si="22"/>
        <v>27.000000000000249</v>
      </c>
      <c r="TX20" s="10">
        <f t="shared" si="22"/>
        <v>27.050000000000249</v>
      </c>
      <c r="TY20" s="10">
        <f t="shared" si="22"/>
        <v>27.10000000000025</v>
      </c>
      <c r="TZ20" s="10">
        <f t="shared" si="22"/>
        <v>27.150000000000251</v>
      </c>
      <c r="UA20" s="10">
        <f t="shared" si="22"/>
        <v>27.200000000000252</v>
      </c>
      <c r="UB20" s="10">
        <f t="shared" si="22"/>
        <v>27.250000000000252</v>
      </c>
      <c r="UC20" s="10">
        <f t="shared" si="22"/>
        <v>27.300000000000253</v>
      </c>
      <c r="UD20" s="10">
        <f t="shared" si="22"/>
        <v>27.350000000000254</v>
      </c>
      <c r="UE20" s="10">
        <f t="shared" si="22"/>
        <v>27.400000000000254</v>
      </c>
      <c r="UF20" s="10">
        <f t="shared" si="22"/>
        <v>27.450000000000255</v>
      </c>
      <c r="UG20" s="10">
        <f t="shared" si="22"/>
        <v>27.500000000000256</v>
      </c>
      <c r="UH20" s="10">
        <f t="shared" si="22"/>
        <v>27.550000000000257</v>
      </c>
      <c r="UI20" s="10">
        <f t="shared" si="22"/>
        <v>27.600000000000257</v>
      </c>
      <c r="UJ20" s="10">
        <f t="shared" si="22"/>
        <v>27.650000000000258</v>
      </c>
      <c r="UK20" s="10">
        <f t="shared" si="22"/>
        <v>27.700000000000259</v>
      </c>
      <c r="UL20" s="10">
        <f t="shared" si="22"/>
        <v>27.750000000000259</v>
      </c>
      <c r="UM20" s="10">
        <f t="shared" si="22"/>
        <v>27.80000000000026</v>
      </c>
      <c r="UN20" s="10">
        <f t="shared" si="22"/>
        <v>27.850000000000261</v>
      </c>
      <c r="UO20" s="10">
        <f t="shared" si="22"/>
        <v>27.900000000000261</v>
      </c>
      <c r="UP20" s="10">
        <f t="shared" si="22"/>
        <v>27.950000000000262</v>
      </c>
      <c r="UQ20" s="10">
        <f t="shared" si="22"/>
        <v>28.000000000000263</v>
      </c>
      <c r="UR20" s="10">
        <f t="shared" si="22"/>
        <v>28.050000000000264</v>
      </c>
      <c r="US20" s="10">
        <f t="shared" si="22"/>
        <v>28.100000000000264</v>
      </c>
      <c r="UT20" s="10">
        <f t="shared" si="22"/>
        <v>28.150000000000265</v>
      </c>
      <c r="UU20" s="10">
        <f t="shared" si="22"/>
        <v>28.200000000000266</v>
      </c>
      <c r="UV20" s="10">
        <f t="shared" si="22"/>
        <v>28.250000000000266</v>
      </c>
      <c r="UW20" s="10">
        <f t="shared" si="22"/>
        <v>28.300000000000267</v>
      </c>
      <c r="UX20" s="10">
        <f t="shared" si="22"/>
        <v>28.350000000000268</v>
      </c>
      <c r="UY20" s="10">
        <f t="shared" si="22"/>
        <v>28.400000000000269</v>
      </c>
      <c r="UZ20" s="10">
        <f t="shared" si="22"/>
        <v>28.450000000000269</v>
      </c>
      <c r="VA20" s="10">
        <f t="shared" si="22"/>
        <v>28.50000000000027</v>
      </c>
      <c r="VB20" s="10">
        <f t="shared" si="22"/>
        <v>28.550000000000271</v>
      </c>
      <c r="VC20" s="10">
        <f t="shared" si="22"/>
        <v>28.600000000000271</v>
      </c>
      <c r="VD20" s="10">
        <f t="shared" si="22"/>
        <v>28.650000000000272</v>
      </c>
      <c r="VE20" s="10">
        <f t="shared" si="22"/>
        <v>28.700000000000273</v>
      </c>
      <c r="VF20" s="10">
        <f t="shared" si="22"/>
        <v>28.750000000000274</v>
      </c>
      <c r="VG20" s="10">
        <f t="shared" si="22"/>
        <v>28.800000000000274</v>
      </c>
      <c r="VH20" s="10">
        <f t="shared" si="22"/>
        <v>28.850000000000275</v>
      </c>
      <c r="VI20" s="10">
        <f t="shared" si="22"/>
        <v>28.900000000000276</v>
      </c>
      <c r="VJ20" s="10">
        <f t="shared" ref="VJ20:XU20" si="23">+VI20+0.05</f>
        <v>28.950000000000276</v>
      </c>
      <c r="VK20" s="10">
        <f t="shared" si="23"/>
        <v>29.000000000000277</v>
      </c>
      <c r="VL20" s="10">
        <f t="shared" si="23"/>
        <v>29.050000000000278</v>
      </c>
      <c r="VM20" s="10">
        <f t="shared" si="23"/>
        <v>29.100000000000279</v>
      </c>
      <c r="VN20" s="10">
        <f t="shared" si="23"/>
        <v>29.150000000000279</v>
      </c>
      <c r="VO20" s="10">
        <f t="shared" si="23"/>
        <v>29.20000000000028</v>
      </c>
      <c r="VP20" s="10">
        <f t="shared" si="23"/>
        <v>29.250000000000281</v>
      </c>
      <c r="VQ20" s="10">
        <f t="shared" si="23"/>
        <v>29.300000000000281</v>
      </c>
      <c r="VR20" s="10">
        <f t="shared" si="23"/>
        <v>29.350000000000282</v>
      </c>
      <c r="VS20" s="10">
        <f t="shared" si="23"/>
        <v>29.400000000000283</v>
      </c>
      <c r="VT20" s="10">
        <f t="shared" si="23"/>
        <v>29.450000000000284</v>
      </c>
      <c r="VU20" s="10">
        <f t="shared" si="23"/>
        <v>29.500000000000284</v>
      </c>
      <c r="VV20" s="10">
        <f t="shared" si="23"/>
        <v>29.550000000000285</v>
      </c>
      <c r="VW20" s="10">
        <f t="shared" si="23"/>
        <v>29.600000000000286</v>
      </c>
      <c r="VX20" s="10">
        <f t="shared" si="23"/>
        <v>29.650000000000286</v>
      </c>
      <c r="VY20" s="10">
        <f t="shared" si="23"/>
        <v>29.700000000000287</v>
      </c>
      <c r="VZ20" s="10">
        <f t="shared" si="23"/>
        <v>29.750000000000288</v>
      </c>
      <c r="WA20" s="10">
        <f t="shared" si="23"/>
        <v>29.800000000000288</v>
      </c>
      <c r="WB20" s="10">
        <f t="shared" si="23"/>
        <v>29.850000000000289</v>
      </c>
      <c r="WC20" s="10">
        <f t="shared" si="23"/>
        <v>29.90000000000029</v>
      </c>
      <c r="WD20" s="10">
        <f t="shared" si="23"/>
        <v>29.950000000000291</v>
      </c>
      <c r="WE20" s="10">
        <f t="shared" si="23"/>
        <v>30.000000000000291</v>
      </c>
      <c r="WF20" s="10">
        <f t="shared" si="23"/>
        <v>30.050000000000292</v>
      </c>
      <c r="WG20" s="10">
        <f t="shared" si="23"/>
        <v>30.100000000000293</v>
      </c>
      <c r="WH20" s="10">
        <f t="shared" si="23"/>
        <v>30.150000000000293</v>
      </c>
      <c r="WI20" s="10">
        <f t="shared" si="23"/>
        <v>30.200000000000294</v>
      </c>
      <c r="WJ20" s="10">
        <f t="shared" si="23"/>
        <v>30.250000000000295</v>
      </c>
      <c r="WK20" s="10">
        <f t="shared" si="23"/>
        <v>30.300000000000296</v>
      </c>
      <c r="WL20" s="10">
        <f t="shared" si="23"/>
        <v>30.350000000000296</v>
      </c>
      <c r="WM20" s="10">
        <f t="shared" si="23"/>
        <v>30.400000000000297</v>
      </c>
      <c r="WN20" s="10">
        <f t="shared" si="23"/>
        <v>30.450000000000298</v>
      </c>
      <c r="WO20" s="10">
        <f t="shared" si="23"/>
        <v>30.500000000000298</v>
      </c>
      <c r="WP20" s="10">
        <f t="shared" si="23"/>
        <v>30.550000000000299</v>
      </c>
      <c r="WQ20" s="10">
        <f t="shared" si="23"/>
        <v>30.6000000000003</v>
      </c>
      <c r="WR20" s="10">
        <f t="shared" si="23"/>
        <v>30.650000000000301</v>
      </c>
      <c r="WS20" s="10">
        <f t="shared" si="23"/>
        <v>30.700000000000301</v>
      </c>
      <c r="WT20" s="10">
        <f t="shared" si="23"/>
        <v>30.750000000000302</v>
      </c>
      <c r="WU20" s="10">
        <f t="shared" si="23"/>
        <v>30.800000000000303</v>
      </c>
      <c r="WV20" s="10">
        <f t="shared" si="23"/>
        <v>30.850000000000303</v>
      </c>
      <c r="WW20" s="10">
        <f t="shared" si="23"/>
        <v>30.900000000000304</v>
      </c>
      <c r="WX20" s="10">
        <f t="shared" si="23"/>
        <v>30.950000000000305</v>
      </c>
      <c r="WY20" s="10">
        <f t="shared" si="23"/>
        <v>31.000000000000306</v>
      </c>
      <c r="WZ20" s="10">
        <f t="shared" si="23"/>
        <v>31.050000000000306</v>
      </c>
      <c r="XA20" s="10">
        <f t="shared" si="23"/>
        <v>31.100000000000307</v>
      </c>
      <c r="XB20" s="10">
        <f t="shared" si="23"/>
        <v>31.150000000000308</v>
      </c>
      <c r="XC20" s="10">
        <f t="shared" si="23"/>
        <v>31.200000000000308</v>
      </c>
      <c r="XD20" s="10">
        <f t="shared" si="23"/>
        <v>31.250000000000309</v>
      </c>
      <c r="XE20" s="10">
        <f t="shared" si="23"/>
        <v>31.30000000000031</v>
      </c>
      <c r="XF20" s="10">
        <f t="shared" si="23"/>
        <v>31.350000000000311</v>
      </c>
      <c r="XG20" s="10">
        <f t="shared" si="23"/>
        <v>31.400000000000311</v>
      </c>
      <c r="XH20" s="10">
        <f t="shared" si="23"/>
        <v>31.450000000000312</v>
      </c>
      <c r="XI20" s="10">
        <f t="shared" si="23"/>
        <v>31.500000000000313</v>
      </c>
      <c r="XJ20" s="10">
        <f t="shared" si="23"/>
        <v>31.550000000000313</v>
      </c>
      <c r="XK20" s="10">
        <f t="shared" si="23"/>
        <v>31.600000000000314</v>
      </c>
      <c r="XL20" s="10">
        <f t="shared" si="23"/>
        <v>31.650000000000315</v>
      </c>
      <c r="XM20" s="10">
        <f t="shared" si="23"/>
        <v>31.700000000000315</v>
      </c>
      <c r="XN20" s="10">
        <f t="shared" si="23"/>
        <v>31.750000000000316</v>
      </c>
      <c r="XO20" s="10">
        <f t="shared" si="23"/>
        <v>31.800000000000317</v>
      </c>
      <c r="XP20" s="10">
        <f t="shared" si="23"/>
        <v>31.850000000000318</v>
      </c>
      <c r="XQ20" s="10">
        <f t="shared" si="23"/>
        <v>31.900000000000318</v>
      </c>
      <c r="XR20" s="10">
        <f t="shared" si="23"/>
        <v>31.950000000000319</v>
      </c>
      <c r="XS20" s="10">
        <f t="shared" si="23"/>
        <v>32.00000000000032</v>
      </c>
      <c r="XT20" s="10">
        <f t="shared" si="23"/>
        <v>32.050000000000317</v>
      </c>
      <c r="XU20" s="10">
        <f t="shared" si="23"/>
        <v>32.100000000000314</v>
      </c>
      <c r="XV20" s="10">
        <f t="shared" ref="XV20:AAG20" si="24">+XU20+0.05</f>
        <v>32.150000000000311</v>
      </c>
      <c r="XW20" s="10">
        <f t="shared" si="24"/>
        <v>32.200000000000308</v>
      </c>
      <c r="XX20" s="10">
        <f t="shared" si="24"/>
        <v>32.250000000000306</v>
      </c>
      <c r="XY20" s="10">
        <f t="shared" si="24"/>
        <v>32.300000000000303</v>
      </c>
      <c r="XZ20" s="10">
        <f t="shared" si="24"/>
        <v>32.3500000000003</v>
      </c>
      <c r="YA20" s="10">
        <f t="shared" si="24"/>
        <v>32.400000000000297</v>
      </c>
      <c r="YB20" s="10">
        <f t="shared" si="24"/>
        <v>32.450000000000294</v>
      </c>
      <c r="YC20" s="10">
        <f t="shared" si="24"/>
        <v>32.500000000000291</v>
      </c>
      <c r="YD20" s="10">
        <f t="shared" si="24"/>
        <v>32.550000000000288</v>
      </c>
      <c r="YE20" s="10">
        <f t="shared" si="24"/>
        <v>32.600000000000286</v>
      </c>
      <c r="YF20" s="10">
        <f t="shared" si="24"/>
        <v>32.650000000000283</v>
      </c>
      <c r="YG20" s="10">
        <f t="shared" si="24"/>
        <v>32.70000000000028</v>
      </c>
      <c r="YH20" s="10">
        <f t="shared" si="24"/>
        <v>32.750000000000277</v>
      </c>
      <c r="YI20" s="10">
        <f t="shared" si="24"/>
        <v>32.800000000000274</v>
      </c>
      <c r="YJ20" s="10">
        <f t="shared" si="24"/>
        <v>32.850000000000271</v>
      </c>
      <c r="YK20" s="10">
        <f t="shared" si="24"/>
        <v>32.900000000000269</v>
      </c>
      <c r="YL20" s="10">
        <f t="shared" si="24"/>
        <v>32.950000000000266</v>
      </c>
      <c r="YM20" s="10">
        <f t="shared" si="24"/>
        <v>33.000000000000263</v>
      </c>
      <c r="YN20" s="10">
        <f t="shared" si="24"/>
        <v>33.05000000000026</v>
      </c>
      <c r="YO20" s="10">
        <f t="shared" si="24"/>
        <v>33.100000000000257</v>
      </c>
      <c r="YP20" s="10">
        <f t="shared" si="24"/>
        <v>33.150000000000254</v>
      </c>
      <c r="YQ20" s="10">
        <f t="shared" si="24"/>
        <v>33.200000000000252</v>
      </c>
      <c r="YR20" s="10">
        <f t="shared" si="24"/>
        <v>33.250000000000249</v>
      </c>
      <c r="YS20" s="10">
        <f t="shared" si="24"/>
        <v>33.300000000000246</v>
      </c>
      <c r="YT20" s="10">
        <f t="shared" si="24"/>
        <v>33.350000000000243</v>
      </c>
      <c r="YU20" s="10">
        <f t="shared" si="24"/>
        <v>33.40000000000024</v>
      </c>
      <c r="YV20" s="10">
        <f t="shared" si="24"/>
        <v>33.450000000000237</v>
      </c>
      <c r="YW20" s="10">
        <f t="shared" si="24"/>
        <v>33.500000000000234</v>
      </c>
      <c r="YX20" s="10">
        <f t="shared" si="24"/>
        <v>33.550000000000232</v>
      </c>
      <c r="YY20" s="10">
        <f t="shared" si="24"/>
        <v>33.600000000000229</v>
      </c>
      <c r="YZ20" s="10">
        <f t="shared" si="24"/>
        <v>33.650000000000226</v>
      </c>
      <c r="ZA20" s="10">
        <f t="shared" si="24"/>
        <v>33.700000000000223</v>
      </c>
      <c r="ZB20" s="10">
        <f t="shared" si="24"/>
        <v>33.75000000000022</v>
      </c>
      <c r="ZC20" s="10">
        <f t="shared" si="24"/>
        <v>33.800000000000217</v>
      </c>
      <c r="ZD20" s="10">
        <f t="shared" si="24"/>
        <v>33.850000000000215</v>
      </c>
      <c r="ZE20" s="10">
        <f t="shared" si="24"/>
        <v>33.900000000000212</v>
      </c>
      <c r="ZF20" s="10">
        <f t="shared" si="24"/>
        <v>33.950000000000209</v>
      </c>
      <c r="ZG20" s="10">
        <f t="shared" si="24"/>
        <v>34.000000000000206</v>
      </c>
      <c r="ZH20" s="10">
        <f t="shared" si="24"/>
        <v>34.050000000000203</v>
      </c>
      <c r="ZI20" s="10">
        <f t="shared" si="24"/>
        <v>34.1000000000002</v>
      </c>
      <c r="ZJ20" s="10">
        <f t="shared" si="24"/>
        <v>34.150000000000198</v>
      </c>
      <c r="ZK20" s="10">
        <f t="shared" si="24"/>
        <v>34.200000000000195</v>
      </c>
      <c r="ZL20" s="10">
        <f t="shared" si="24"/>
        <v>34.250000000000192</v>
      </c>
      <c r="ZM20" s="10">
        <f t="shared" si="24"/>
        <v>34.300000000000189</v>
      </c>
      <c r="ZN20" s="10">
        <f t="shared" si="24"/>
        <v>34.350000000000186</v>
      </c>
      <c r="ZO20" s="10">
        <f t="shared" si="24"/>
        <v>34.400000000000183</v>
      </c>
      <c r="ZP20" s="10">
        <f t="shared" si="24"/>
        <v>34.45000000000018</v>
      </c>
      <c r="ZQ20" s="10">
        <f t="shared" si="24"/>
        <v>34.500000000000178</v>
      </c>
      <c r="ZR20" s="10">
        <f t="shared" si="24"/>
        <v>34.550000000000175</v>
      </c>
      <c r="ZS20" s="10">
        <f t="shared" si="24"/>
        <v>34.600000000000172</v>
      </c>
      <c r="ZT20" s="10">
        <f t="shared" si="24"/>
        <v>34.650000000000169</v>
      </c>
      <c r="ZU20" s="10">
        <f t="shared" si="24"/>
        <v>34.700000000000166</v>
      </c>
      <c r="ZV20" s="10">
        <f t="shared" si="24"/>
        <v>34.750000000000163</v>
      </c>
      <c r="ZW20" s="10">
        <f t="shared" si="24"/>
        <v>34.800000000000161</v>
      </c>
      <c r="ZX20" s="10">
        <f t="shared" si="24"/>
        <v>34.850000000000158</v>
      </c>
      <c r="ZY20" s="10">
        <f t="shared" si="24"/>
        <v>34.900000000000155</v>
      </c>
      <c r="ZZ20" s="10">
        <f t="shared" si="24"/>
        <v>34.950000000000152</v>
      </c>
      <c r="AAA20" s="10">
        <f t="shared" si="24"/>
        <v>35.000000000000149</v>
      </c>
      <c r="AAB20" s="10">
        <f t="shared" si="24"/>
        <v>35.050000000000146</v>
      </c>
      <c r="AAC20" s="10">
        <f t="shared" si="24"/>
        <v>35.100000000000144</v>
      </c>
      <c r="AAD20" s="10">
        <f t="shared" si="24"/>
        <v>35.150000000000141</v>
      </c>
      <c r="AAE20" s="10">
        <f t="shared" si="24"/>
        <v>35.200000000000138</v>
      </c>
      <c r="AAF20" s="10">
        <f t="shared" si="24"/>
        <v>35.250000000000135</v>
      </c>
      <c r="AAG20" s="10">
        <f t="shared" si="24"/>
        <v>35.300000000000132</v>
      </c>
      <c r="AAH20" s="10">
        <f t="shared" ref="AAH20:ACS20" si="25">+AAG20+0.05</f>
        <v>35.350000000000129</v>
      </c>
      <c r="AAI20" s="10">
        <f t="shared" si="25"/>
        <v>35.400000000000126</v>
      </c>
      <c r="AAJ20" s="10">
        <f t="shared" si="25"/>
        <v>35.450000000000124</v>
      </c>
      <c r="AAK20" s="10">
        <f t="shared" si="25"/>
        <v>35.500000000000121</v>
      </c>
      <c r="AAL20" s="10">
        <f t="shared" si="25"/>
        <v>35.550000000000118</v>
      </c>
      <c r="AAM20" s="10">
        <f t="shared" si="25"/>
        <v>35.600000000000115</v>
      </c>
      <c r="AAN20" s="10">
        <f t="shared" si="25"/>
        <v>35.650000000000112</v>
      </c>
      <c r="AAO20" s="10">
        <f t="shared" si="25"/>
        <v>35.700000000000109</v>
      </c>
      <c r="AAP20" s="10">
        <f t="shared" si="25"/>
        <v>35.750000000000107</v>
      </c>
      <c r="AAQ20" s="10">
        <f t="shared" si="25"/>
        <v>35.800000000000104</v>
      </c>
      <c r="AAR20" s="10">
        <f t="shared" si="25"/>
        <v>35.850000000000101</v>
      </c>
      <c r="AAS20" s="10">
        <f t="shared" si="25"/>
        <v>35.900000000000098</v>
      </c>
      <c r="AAT20" s="10">
        <f t="shared" si="25"/>
        <v>35.950000000000095</v>
      </c>
      <c r="AAU20" s="10">
        <f t="shared" si="25"/>
        <v>36.000000000000092</v>
      </c>
      <c r="AAV20" s="10">
        <f t="shared" si="25"/>
        <v>36.05000000000009</v>
      </c>
      <c r="AAW20" s="10">
        <f t="shared" si="25"/>
        <v>36.100000000000087</v>
      </c>
      <c r="AAX20" s="10">
        <f t="shared" si="25"/>
        <v>36.150000000000084</v>
      </c>
      <c r="AAY20" s="10">
        <f t="shared" si="25"/>
        <v>36.200000000000081</v>
      </c>
      <c r="AAZ20" s="10">
        <f t="shared" si="25"/>
        <v>36.250000000000078</v>
      </c>
      <c r="ABA20" s="10">
        <f t="shared" si="25"/>
        <v>36.300000000000075</v>
      </c>
      <c r="ABB20" s="10">
        <f t="shared" si="25"/>
        <v>36.350000000000072</v>
      </c>
      <c r="ABC20" s="10">
        <f t="shared" si="25"/>
        <v>36.40000000000007</v>
      </c>
      <c r="ABD20" s="10">
        <f t="shared" si="25"/>
        <v>36.450000000000067</v>
      </c>
      <c r="ABE20" s="10">
        <f t="shared" si="25"/>
        <v>36.500000000000064</v>
      </c>
      <c r="ABF20" s="10">
        <f t="shared" si="25"/>
        <v>36.550000000000061</v>
      </c>
      <c r="ABG20" s="10">
        <f t="shared" si="25"/>
        <v>36.600000000000058</v>
      </c>
      <c r="ABH20" s="10">
        <f t="shared" si="25"/>
        <v>36.650000000000055</v>
      </c>
      <c r="ABI20" s="10">
        <f t="shared" si="25"/>
        <v>36.700000000000053</v>
      </c>
      <c r="ABJ20" s="10">
        <f t="shared" si="25"/>
        <v>36.75000000000005</v>
      </c>
      <c r="ABK20" s="10">
        <f t="shared" si="25"/>
        <v>36.800000000000047</v>
      </c>
      <c r="ABL20" s="10">
        <f t="shared" si="25"/>
        <v>36.850000000000044</v>
      </c>
      <c r="ABM20" s="10">
        <f t="shared" si="25"/>
        <v>36.900000000000041</v>
      </c>
      <c r="ABN20" s="10">
        <f t="shared" si="25"/>
        <v>36.950000000000038</v>
      </c>
      <c r="ABO20" s="10">
        <f t="shared" si="25"/>
        <v>37.000000000000036</v>
      </c>
      <c r="ABP20" s="10">
        <f t="shared" si="25"/>
        <v>37.050000000000033</v>
      </c>
      <c r="ABQ20" s="10">
        <f t="shared" si="25"/>
        <v>37.10000000000003</v>
      </c>
      <c r="ABR20" s="10">
        <f t="shared" si="25"/>
        <v>37.150000000000027</v>
      </c>
      <c r="ABS20" s="10">
        <f t="shared" si="25"/>
        <v>37.200000000000024</v>
      </c>
      <c r="ABT20" s="10">
        <f t="shared" si="25"/>
        <v>37.250000000000021</v>
      </c>
      <c r="ABU20" s="10">
        <f t="shared" si="25"/>
        <v>37.300000000000018</v>
      </c>
      <c r="ABV20" s="10">
        <f t="shared" si="25"/>
        <v>37.350000000000016</v>
      </c>
      <c r="ABW20" s="10">
        <f t="shared" si="25"/>
        <v>37.400000000000013</v>
      </c>
      <c r="ABX20" s="10">
        <f t="shared" si="25"/>
        <v>37.45000000000001</v>
      </c>
      <c r="ABY20" s="10">
        <f t="shared" si="25"/>
        <v>37.500000000000007</v>
      </c>
      <c r="ABZ20" s="10">
        <f t="shared" si="25"/>
        <v>37.550000000000004</v>
      </c>
      <c r="ACA20" s="10">
        <f t="shared" si="25"/>
        <v>37.6</v>
      </c>
      <c r="ACB20" s="10">
        <f t="shared" si="25"/>
        <v>37.65</v>
      </c>
      <c r="ACC20" s="10">
        <f t="shared" si="25"/>
        <v>37.699999999999996</v>
      </c>
      <c r="ACD20" s="10">
        <f t="shared" si="25"/>
        <v>37.749999999999993</v>
      </c>
      <c r="ACE20" s="10">
        <f t="shared" si="25"/>
        <v>37.79999999999999</v>
      </c>
      <c r="ACF20" s="10">
        <f t="shared" si="25"/>
        <v>37.849999999999987</v>
      </c>
      <c r="ACG20" s="10">
        <f t="shared" si="25"/>
        <v>37.899999999999984</v>
      </c>
      <c r="ACH20" s="10">
        <f t="shared" si="25"/>
        <v>37.949999999999982</v>
      </c>
      <c r="ACI20" s="10">
        <f t="shared" si="25"/>
        <v>37.999999999999979</v>
      </c>
      <c r="ACJ20" s="10">
        <f t="shared" si="25"/>
        <v>38.049999999999976</v>
      </c>
      <c r="ACK20" s="10">
        <f t="shared" si="25"/>
        <v>38.099999999999973</v>
      </c>
      <c r="ACL20" s="10">
        <f t="shared" si="25"/>
        <v>38.14999999999997</v>
      </c>
      <c r="ACM20" s="10">
        <f t="shared" si="25"/>
        <v>38.199999999999967</v>
      </c>
      <c r="ACN20" s="10">
        <f t="shared" si="25"/>
        <v>38.249999999999964</v>
      </c>
      <c r="ACO20" s="10">
        <f t="shared" si="25"/>
        <v>38.299999999999962</v>
      </c>
      <c r="ACP20" s="10">
        <f t="shared" si="25"/>
        <v>38.349999999999959</v>
      </c>
      <c r="ACQ20" s="10">
        <f t="shared" si="25"/>
        <v>38.399999999999956</v>
      </c>
      <c r="ACR20" s="10">
        <f t="shared" si="25"/>
        <v>38.449999999999953</v>
      </c>
      <c r="ACS20" s="10">
        <f t="shared" si="25"/>
        <v>38.49999999999995</v>
      </c>
      <c r="ACT20" s="10">
        <f t="shared" ref="ACT20:ADW20" si="26">+ACS20+0.05</f>
        <v>38.549999999999947</v>
      </c>
      <c r="ACU20" s="10">
        <f t="shared" si="26"/>
        <v>38.599999999999945</v>
      </c>
      <c r="ACV20" s="10">
        <f t="shared" si="26"/>
        <v>38.649999999999942</v>
      </c>
      <c r="ACW20" s="10">
        <f t="shared" si="26"/>
        <v>38.699999999999939</v>
      </c>
      <c r="ACX20" s="10">
        <f t="shared" si="26"/>
        <v>38.749999999999936</v>
      </c>
      <c r="ACY20" s="10">
        <f t="shared" si="26"/>
        <v>38.799999999999933</v>
      </c>
      <c r="ACZ20" s="10">
        <f t="shared" si="26"/>
        <v>38.84999999999993</v>
      </c>
      <c r="ADA20" s="10">
        <f t="shared" si="26"/>
        <v>38.899999999999928</v>
      </c>
      <c r="ADB20" s="10">
        <f t="shared" si="26"/>
        <v>38.949999999999925</v>
      </c>
      <c r="ADC20" s="10">
        <f t="shared" si="26"/>
        <v>38.999999999999922</v>
      </c>
      <c r="ADD20" s="10">
        <f t="shared" si="26"/>
        <v>39.049999999999919</v>
      </c>
      <c r="ADE20" s="10">
        <f t="shared" si="26"/>
        <v>39.099999999999916</v>
      </c>
      <c r="ADF20" s="10">
        <f t="shared" si="26"/>
        <v>39.149999999999913</v>
      </c>
      <c r="ADG20" s="10">
        <f t="shared" si="26"/>
        <v>39.19999999999991</v>
      </c>
      <c r="ADH20" s="10">
        <f t="shared" si="26"/>
        <v>39.249999999999908</v>
      </c>
      <c r="ADI20" s="10">
        <f t="shared" si="26"/>
        <v>39.299999999999905</v>
      </c>
      <c r="ADJ20" s="10">
        <f t="shared" si="26"/>
        <v>39.349999999999902</v>
      </c>
      <c r="ADK20" s="10">
        <f t="shared" si="26"/>
        <v>39.399999999999899</v>
      </c>
      <c r="ADL20" s="10">
        <f t="shared" si="26"/>
        <v>39.449999999999896</v>
      </c>
      <c r="ADM20" s="10">
        <f t="shared" si="26"/>
        <v>39.499999999999893</v>
      </c>
      <c r="ADN20" s="10">
        <f t="shared" si="26"/>
        <v>39.549999999999891</v>
      </c>
      <c r="ADO20" s="10">
        <f t="shared" si="26"/>
        <v>39.599999999999888</v>
      </c>
      <c r="ADP20" s="10">
        <f t="shared" si="26"/>
        <v>39.649999999999885</v>
      </c>
      <c r="ADQ20" s="10">
        <f t="shared" si="26"/>
        <v>39.699999999999882</v>
      </c>
      <c r="ADR20" s="10">
        <f t="shared" si="26"/>
        <v>39.749999999999879</v>
      </c>
      <c r="ADS20" s="10">
        <f t="shared" si="26"/>
        <v>39.799999999999876</v>
      </c>
      <c r="ADT20" s="10">
        <f t="shared" si="26"/>
        <v>39.849999999999874</v>
      </c>
      <c r="ADU20" s="10">
        <f t="shared" si="26"/>
        <v>39.899999999999871</v>
      </c>
      <c r="ADV20" s="10">
        <f t="shared" si="26"/>
        <v>39.949999999999868</v>
      </c>
      <c r="ADW20" s="10">
        <f t="shared" si="26"/>
        <v>39.999999999999865</v>
      </c>
      <c r="ADX20" s="10"/>
      <c r="ADY20" s="10"/>
      <c r="ADZ20" s="10"/>
      <c r="AEA20" s="10"/>
      <c r="AEB20" s="10"/>
      <c r="AEC20" s="10"/>
      <c r="AED20" s="10"/>
      <c r="AEE20" s="10"/>
      <c r="AEF20" s="10"/>
      <c r="AEG20" s="10"/>
      <c r="AEH20" s="10"/>
      <c r="AEI20" s="10"/>
      <c r="AEJ20" s="10"/>
      <c r="AEK20" s="10"/>
      <c r="AEL20" s="10"/>
      <c r="AEM20" s="10"/>
      <c r="AEN20" s="10"/>
      <c r="AEO20" s="10"/>
      <c r="AEP20" s="10"/>
      <c r="AEQ20" s="10"/>
      <c r="AER20" s="10"/>
      <c r="AES20" s="10"/>
      <c r="AET20" s="10"/>
      <c r="AEU20" s="10"/>
      <c r="AEV20" s="10"/>
      <c r="AEW20" s="10"/>
      <c r="AEX20" s="10"/>
      <c r="AEY20" s="10"/>
      <c r="AEZ20" s="10"/>
      <c r="AFA20" s="10"/>
      <c r="AFB20" s="10"/>
      <c r="AFC20" s="10"/>
    </row>
    <row r="21" spans="1:835" x14ac:dyDescent="0.25">
      <c r="A21" s="10" t="s">
        <v>86</v>
      </c>
      <c r="B21" s="10"/>
      <c r="C21" s="10">
        <v>0</v>
      </c>
      <c r="D21" s="10">
        <f>D30/D29</f>
        <v>0.70007422194922198</v>
      </c>
      <c r="E21" s="10">
        <f t="shared" ref="E21:BP21" si="27">E30/E29</f>
        <v>0.70007218361265389</v>
      </c>
      <c r="F21" s="10">
        <f t="shared" si="27"/>
        <v>0.70006606862668874</v>
      </c>
      <c r="G21" s="10">
        <f t="shared" si="27"/>
        <v>0.70005587709815287</v>
      </c>
      <c r="H21" s="10">
        <f t="shared" si="27"/>
        <v>0.7000416092288243</v>
      </c>
      <c r="I21" s="10">
        <f t="shared" si="27"/>
        <v>0.70002326531542536</v>
      </c>
      <c r="J21" s="10">
        <f t="shared" si="27"/>
        <v>0.70000084574960841</v>
      </c>
      <c r="K21" s="10">
        <f t="shared" si="27"/>
        <v>0.69997435101793792</v>
      </c>
      <c r="L21" s="10">
        <f t="shared" si="27"/>
        <v>0.69994378170186877</v>
      </c>
      <c r="M21" s="10">
        <f t="shared" si="27"/>
        <v>0.69990913847771696</v>
      </c>
      <c r="N21" s="10">
        <f t="shared" si="27"/>
        <v>0.69987042211662953</v>
      </c>
      <c r="O21" s="10">
        <f t="shared" si="27"/>
        <v>0.69982763348454624</v>
      </c>
      <c r="P21" s="10">
        <f t="shared" si="27"/>
        <v>0.6997807735421584</v>
      </c>
      <c r="Q21" s="10">
        <f t="shared" si="27"/>
        <v>0.69972984334486343</v>
      </c>
      <c r="R21" s="10">
        <f t="shared" si="27"/>
        <v>0.69967484404271307</v>
      </c>
      <c r="S21" s="10">
        <f t="shared" si="27"/>
        <v>0.69961577688035825</v>
      </c>
      <c r="T21" s="10">
        <f t="shared" si="27"/>
        <v>0.69955264319698929</v>
      </c>
      <c r="U21" s="10">
        <f t="shared" si="27"/>
        <v>0.6994854444262697</v>
      </c>
      <c r="V21" s="10">
        <f t="shared" si="27"/>
        <v>0.6994141820962686</v>
      </c>
      <c r="W21" s="10">
        <f t="shared" si="27"/>
        <v>0.69933885782938465</v>
      </c>
      <c r="X21" s="10">
        <f t="shared" si="27"/>
        <v>0.69925947334226868</v>
      </c>
      <c r="Y21" s="10">
        <f t="shared" si="27"/>
        <v>0.69917603044573884</v>
      </c>
      <c r="Z21" s="10">
        <f t="shared" si="27"/>
        <v>0.69908853104469382</v>
      </c>
      <c r="AA21" s="10">
        <f t="shared" si="27"/>
        <v>0.51051545584399793</v>
      </c>
      <c r="AB21" s="10">
        <f t="shared" si="27"/>
        <v>0.52390899535228763</v>
      </c>
      <c r="AC21" s="10">
        <f t="shared" si="27"/>
        <v>0.52383549369225058</v>
      </c>
      <c r="AD21" s="10">
        <f t="shared" si="27"/>
        <v>0.53722268550763508</v>
      </c>
      <c r="AE21" s="10">
        <f t="shared" si="27"/>
        <v>0.5506055701099225</v>
      </c>
      <c r="AF21" s="10">
        <f t="shared" si="27"/>
        <v>0.55052100289754702</v>
      </c>
      <c r="AG21" s="10">
        <f t="shared" si="27"/>
        <v>0.55043392752279796</v>
      </c>
      <c r="AH21" s="10">
        <f t="shared" si="27"/>
        <v>0.57727027717480273</v>
      </c>
      <c r="AI21" s="10">
        <f t="shared" si="27"/>
        <v>0.5906365860003151</v>
      </c>
      <c r="AJ21" s="10">
        <f t="shared" si="27"/>
        <v>0.5905348220853468</v>
      </c>
      <c r="AK21" s="10">
        <f t="shared" si="27"/>
        <v>0.59043017471429982</v>
      </c>
      <c r="AL21" s="10">
        <f t="shared" si="27"/>
        <v>0.59032264591899786</v>
      </c>
      <c r="AM21" s="10">
        <f t="shared" si="27"/>
        <v>0.60367520359397209</v>
      </c>
      <c r="AN21" s="10">
        <f t="shared" si="27"/>
        <v>0.61702226619367895</v>
      </c>
      <c r="AO21" s="10">
        <f t="shared" si="27"/>
        <v>0.61690066786457753</v>
      </c>
      <c r="AP21" s="10">
        <f t="shared" si="27"/>
        <v>0.61677592764435007</v>
      </c>
      <c r="AQ21" s="10">
        <f t="shared" si="27"/>
        <v>0.61664804806437856</v>
      </c>
      <c r="AR21" s="10">
        <f t="shared" si="27"/>
        <v>0.61651703171959404</v>
      </c>
      <c r="AS21" s="10">
        <f t="shared" si="27"/>
        <v>0.61638288126836549</v>
      </c>
      <c r="AT21" s="10">
        <f t="shared" si="27"/>
        <v>0.61624559943238488</v>
      </c>
      <c r="AU21" s="10">
        <f t="shared" si="27"/>
        <v>0.61610518899654987</v>
      </c>
      <c r="AV21" s="10">
        <f t="shared" si="27"/>
        <v>0.61596165280884385</v>
      </c>
      <c r="AW21" s="10">
        <f t="shared" si="27"/>
        <v>0.61581499378021309</v>
      </c>
      <c r="AX21" s="10">
        <f t="shared" si="27"/>
        <v>0.61566521488444181</v>
      </c>
      <c r="AY21" s="10">
        <f t="shared" si="27"/>
        <v>0.61551231915802351</v>
      </c>
      <c r="AZ21" s="10">
        <f t="shared" si="27"/>
        <v>0.61535630970003086</v>
      </c>
      <c r="BA21" s="10">
        <f t="shared" si="27"/>
        <v>0.615197189671982</v>
      </c>
      <c r="BB21" s="10">
        <f t="shared" si="27"/>
        <v>0.61503496229770493</v>
      </c>
      <c r="BC21" s="10">
        <f t="shared" si="27"/>
        <v>0.61486963086319846</v>
      </c>
      <c r="BD21" s="10">
        <f t="shared" si="27"/>
        <v>0.61470119871649154</v>
      </c>
      <c r="BE21" s="10">
        <f t="shared" si="27"/>
        <v>0.61452966926749886</v>
      </c>
      <c r="BF21" s="10">
        <f t="shared" si="27"/>
        <v>0.61435504598787494</v>
      </c>
      <c r="BG21" s="10">
        <f t="shared" si="27"/>
        <v>0.61417733241086514</v>
      </c>
      <c r="BH21" s="10">
        <f t="shared" si="27"/>
        <v>0.61399653213115346</v>
      </c>
      <c r="BI21" s="10">
        <f t="shared" si="27"/>
        <v>0.61381264880470932</v>
      </c>
      <c r="BJ21" s="10">
        <f t="shared" si="27"/>
        <v>0.61362568614863044</v>
      </c>
      <c r="BK21" s="10">
        <f t="shared" si="27"/>
        <v>0.61343564794098338</v>
      </c>
      <c r="BL21" s="10">
        <f t="shared" si="27"/>
        <v>0.61324253802064221</v>
      </c>
      <c r="BM21" s="10">
        <f t="shared" si="27"/>
        <v>0.61304636028712423</v>
      </c>
      <c r="BN21" s="10">
        <f t="shared" si="27"/>
        <v>0.61284711870042308</v>
      </c>
      <c r="BO21" s="10">
        <f t="shared" si="27"/>
        <v>0.59918185147412362</v>
      </c>
      <c r="BP21" s="10">
        <f t="shared" si="27"/>
        <v>0.59898104060769242</v>
      </c>
      <c r="BQ21" s="10">
        <f t="shared" ref="BQ21:EB21" si="28">BQ30/BQ29</f>
        <v>0.59877731223155561</v>
      </c>
      <c r="BR21" s="10">
        <f t="shared" si="28"/>
        <v>0.58510770455462058</v>
      </c>
      <c r="BS21" s="10">
        <f t="shared" si="28"/>
        <v>0.58490289922083794</v>
      </c>
      <c r="BT21" s="10">
        <f t="shared" si="28"/>
        <v>0.57123235359537694</v>
      </c>
      <c r="BU21" s="10">
        <f t="shared" si="28"/>
        <v>0.57102687871443358</v>
      </c>
      <c r="BV21" s="10">
        <f t="shared" si="28"/>
        <v>0.55735579919215272</v>
      </c>
      <c r="BW21" s="10">
        <f t="shared" si="28"/>
        <v>0.54368708653380415</v>
      </c>
      <c r="BX21" s="10">
        <f t="shared" si="28"/>
        <v>0.39515900840916041</v>
      </c>
      <c r="BY21" s="10">
        <f t="shared" si="28"/>
        <v>0.39500978372013107</v>
      </c>
      <c r="BZ21" s="10">
        <f t="shared" si="28"/>
        <v>0.39485931726130424</v>
      </c>
      <c r="CA21" s="10">
        <f t="shared" si="28"/>
        <v>0.39470761098272611</v>
      </c>
      <c r="CB21" s="10">
        <f t="shared" si="28"/>
        <v>0.3945546668494363</v>
      </c>
      <c r="CC21" s="10">
        <f t="shared" si="28"/>
        <v>0.39440048684141404</v>
      </c>
      <c r="CD21" s="10">
        <f t="shared" si="28"/>
        <v>0.39424507295352473</v>
      </c>
      <c r="CE21" s="10">
        <f t="shared" si="28"/>
        <v>0.39408842719546555</v>
      </c>
      <c r="CF21" s="10">
        <f t="shared" si="28"/>
        <v>0.39393055159171086</v>
      </c>
      <c r="CG21" s="10">
        <f t="shared" si="28"/>
        <v>0.39377144818145732</v>
      </c>
      <c r="CH21" s="10">
        <f t="shared" si="28"/>
        <v>0.39361111901856854</v>
      </c>
      <c r="CI21" s="10">
        <f t="shared" si="28"/>
        <v>0.39344956617151938</v>
      </c>
      <c r="CJ21" s="10">
        <f t="shared" si="28"/>
        <v>0.3932867917233403</v>
      </c>
      <c r="CK21" s="10">
        <f t="shared" si="28"/>
        <v>0.39312279777156067</v>
      </c>
      <c r="CL21" s="10">
        <f t="shared" si="28"/>
        <v>0.39295758642815215</v>
      </c>
      <c r="CM21" s="10">
        <f t="shared" si="28"/>
        <v>0.39279115981947188</v>
      </c>
      <c r="CN21" s="10">
        <f t="shared" si="28"/>
        <v>0.39262352008620471</v>
      </c>
      <c r="CO21" s="10">
        <f t="shared" si="28"/>
        <v>0.39245466938330603</v>
      </c>
      <c r="CP21" s="10">
        <f t="shared" si="28"/>
        <v>0.39228460987994324</v>
      </c>
      <c r="CQ21" s="10">
        <f t="shared" si="28"/>
        <v>0.39211334375943774</v>
      </c>
      <c r="CR21" s="10">
        <f t="shared" si="28"/>
        <v>0.39194087321920612</v>
      </c>
      <c r="CS21" s="10">
        <f t="shared" si="28"/>
        <v>0.39176720047070107</v>
      </c>
      <c r="CT21" s="10">
        <f t="shared" si="28"/>
        <v>0.39159232773935199</v>
      </c>
      <c r="CU21" s="10">
        <f t="shared" si="28"/>
        <v>0.39141625726450568</v>
      </c>
      <c r="CV21" s="10">
        <f t="shared" si="28"/>
        <v>0.39123899129936585</v>
      </c>
      <c r="CW21" s="10">
        <f t="shared" si="28"/>
        <v>0.39106053211093333</v>
      </c>
      <c r="CX21" s="10">
        <f t="shared" si="28"/>
        <v>0.39088088197994508</v>
      </c>
      <c r="CY21" s="10">
        <f t="shared" si="28"/>
        <v>0.39070004320081342</v>
      </c>
      <c r="CZ21" s="10">
        <f t="shared" si="28"/>
        <v>0.39051801808156478</v>
      </c>
      <c r="DA21" s="10">
        <f t="shared" si="28"/>
        <v>0.3903348089437782</v>
      </c>
      <c r="DB21" s="10">
        <f t="shared" si="28"/>
        <v>0.39015041812252355</v>
      </c>
      <c r="DC21" s="10">
        <f t="shared" si="28"/>
        <v>0.38996484796629921</v>
      </c>
      <c r="DD21" s="10">
        <f t="shared" si="28"/>
        <v>0.38977810083697001</v>
      </c>
      <c r="DE21" s="10">
        <f t="shared" si="28"/>
        <v>0.38959017910970395</v>
      </c>
      <c r="DF21" s="10">
        <f t="shared" si="28"/>
        <v>0.38940108517290972</v>
      </c>
      <c r="DG21" s="10">
        <f t="shared" si="28"/>
        <v>0.38921082142817309</v>
      </c>
      <c r="DH21" s="10">
        <f t="shared" si="28"/>
        <v>0.38901939029019356</v>
      </c>
      <c r="DI21" s="10">
        <f t="shared" si="28"/>
        <v>0.38882679418672017</v>
      </c>
      <c r="DJ21" s="10">
        <f t="shared" si="28"/>
        <v>0.38863303555848777</v>
      </c>
      <c r="DK21" s="10">
        <f t="shared" si="28"/>
        <v>0.38843811685915219</v>
      </c>
      <c r="DL21" s="10">
        <f t="shared" si="28"/>
        <v>0.38824204055522582</v>
      </c>
      <c r="DM21" s="10">
        <f t="shared" si="28"/>
        <v>0.37926966324149192</v>
      </c>
      <c r="DN21" s="10">
        <f t="shared" si="28"/>
        <v>0.37907577922710234</v>
      </c>
      <c r="DO21" s="10">
        <f t="shared" si="28"/>
        <v>0.37888079874086361</v>
      </c>
      <c r="DP21" s="10">
        <f t="shared" si="28"/>
        <v>0.37868472418597088</v>
      </c>
      <c r="DQ21" s="10">
        <f t="shared" si="28"/>
        <v>0.37848755797724143</v>
      </c>
      <c r="DR21" s="10">
        <f t="shared" si="28"/>
        <v>0.37828930254105286</v>
      </c>
      <c r="DS21" s="10">
        <f t="shared" si="28"/>
        <v>0.3693148144307602</v>
      </c>
      <c r="DT21" s="10">
        <f t="shared" si="28"/>
        <v>0.36911905307298576</v>
      </c>
      <c r="DU21" s="10">
        <f t="shared" si="28"/>
        <v>0.36892226186617494</v>
      </c>
      <c r="DV21" s="10">
        <f t="shared" si="28"/>
        <v>0.36872444316727221</v>
      </c>
      <c r="DW21" s="10">
        <f t="shared" si="28"/>
        <v>0.36852559934362583</v>
      </c>
      <c r="DX21" s="10">
        <f t="shared" si="28"/>
        <v>0.36832573277292874</v>
      </c>
      <c r="DY21" s="10">
        <f t="shared" si="28"/>
        <v>0.35934969995863869</v>
      </c>
      <c r="DZ21" s="10">
        <f t="shared" si="28"/>
        <v>0.35915262107403956</v>
      </c>
      <c r="EA21" s="10">
        <f t="shared" si="28"/>
        <v>0.35895457703853734</v>
      </c>
      <c r="EB21" s="10">
        <f t="shared" si="28"/>
        <v>0.35875557015493342</v>
      </c>
      <c r="EC21" s="10">
        <f t="shared" ref="EC21:GN21" si="29">EC30/EC29</f>
        <v>0.34978045685077264</v>
      </c>
      <c r="ED21" s="10">
        <f t="shared" si="29"/>
        <v>0.34958446135518245</v>
      </c>
      <c r="EE21" s="10">
        <f t="shared" si="29"/>
        <v>0.34938755886435635</v>
      </c>
      <c r="EF21" s="10">
        <f t="shared" si="29"/>
        <v>0.34041460571835858</v>
      </c>
      <c r="EG21" s="10">
        <f t="shared" si="29"/>
        <v>0.34022090192428717</v>
      </c>
      <c r="EH21" s="10">
        <f t="shared" si="29"/>
        <v>0.34002634527004844</v>
      </c>
      <c r="EI21" s="10">
        <f t="shared" si="29"/>
        <v>0.33983093789148905</v>
      </c>
      <c r="EJ21" s="10">
        <f t="shared" si="29"/>
        <v>0.2606577291268477</v>
      </c>
      <c r="EK21" s="10">
        <f t="shared" si="29"/>
        <v>0.26050654555916597</v>
      </c>
      <c r="EL21" s="10">
        <f t="shared" si="29"/>
        <v>0.26035488502699389</v>
      </c>
      <c r="EM21" s="10">
        <f t="shared" si="29"/>
        <v>0.26020274879235139</v>
      </c>
      <c r="EN21" s="10">
        <f t="shared" si="29"/>
        <v>0.26005013812007616</v>
      </c>
      <c r="EO21" s="10">
        <f t="shared" si="29"/>
        <v>0.25989705427780152</v>
      </c>
      <c r="EP21" s="10">
        <f t="shared" si="29"/>
        <v>0.25974349853593587</v>
      </c>
      <c r="EQ21" s="10">
        <f t="shared" si="29"/>
        <v>0.25958947216764061</v>
      </c>
      <c r="ER21" s="10">
        <f t="shared" si="29"/>
        <v>0.25943497644880942</v>
      </c>
      <c r="ES21" s="10">
        <f t="shared" si="29"/>
        <v>0.25928001265804618</v>
      </c>
      <c r="ET21" s="10">
        <f t="shared" si="29"/>
        <v>0.25912458207664413</v>
      </c>
      <c r="EU21" s="10">
        <f t="shared" si="29"/>
        <v>0.25896868598856398</v>
      </c>
      <c r="EV21" s="10">
        <f t="shared" si="29"/>
        <v>0.25881232568041274</v>
      </c>
      <c r="EW21" s="10">
        <f t="shared" si="29"/>
        <v>0.2586555024414221</v>
      </c>
      <c r="EX21" s="10">
        <f t="shared" si="29"/>
        <v>0.25849821756342717</v>
      </c>
      <c r="EY21" s="10">
        <f t="shared" si="29"/>
        <v>0.25834047234084456</v>
      </c>
      <c r="EZ21" s="10">
        <f t="shared" si="29"/>
        <v>0.25818226807065131</v>
      </c>
      <c r="FA21" s="10">
        <f t="shared" si="29"/>
        <v>0.25802360605236307</v>
      </c>
      <c r="FB21" s="10">
        <f t="shared" si="29"/>
        <v>0.25786448758801267</v>
      </c>
      <c r="FC21" s="10">
        <f t="shared" si="29"/>
        <v>0.25770491398212875</v>
      </c>
      <c r="FD21" s="10">
        <f t="shared" si="29"/>
        <v>0.25754488654171376</v>
      </c>
      <c r="FE21" s="10">
        <f t="shared" si="29"/>
        <v>0.25738440657622291</v>
      </c>
      <c r="FF21" s="10">
        <f t="shared" si="29"/>
        <v>0.25722347539754203</v>
      </c>
      <c r="FG21" s="10">
        <f t="shared" si="29"/>
        <v>0.25706209431996674</v>
      </c>
      <c r="FH21" s="10">
        <f t="shared" si="29"/>
        <v>0.25690026466017996</v>
      </c>
      <c r="FI21" s="10">
        <f t="shared" si="29"/>
        <v>0.25673798773723105</v>
      </c>
      <c r="FJ21" s="10">
        <f t="shared" si="29"/>
        <v>0.25657526487251381</v>
      </c>
      <c r="FK21" s="10">
        <f t="shared" si="29"/>
        <v>0.25641209738974496</v>
      </c>
      <c r="FL21" s="10">
        <f t="shared" si="29"/>
        <v>0.25624848661494259</v>
      </c>
      <c r="FM21" s="10">
        <f t="shared" si="29"/>
        <v>0.25608443387640445</v>
      </c>
      <c r="FN21" s="10">
        <f t="shared" si="29"/>
        <v>0.25591994050468619</v>
      </c>
      <c r="FO21" s="10">
        <f t="shared" si="29"/>
        <v>0.25575500783258015</v>
      </c>
      <c r="FP21" s="10">
        <f t="shared" si="29"/>
        <v>0.25558963719509309</v>
      </c>
      <c r="FQ21" s="10">
        <f t="shared" si="29"/>
        <v>0.25542382992942525</v>
      </c>
      <c r="FR21" s="10">
        <f t="shared" si="29"/>
        <v>0.25525758737494808</v>
      </c>
      <c r="FS21" s="10">
        <f t="shared" si="29"/>
        <v>0.25509091087318297</v>
      </c>
      <c r="FT21" s="10">
        <f t="shared" si="29"/>
        <v>0.25492380176777951</v>
      </c>
      <c r="FU21" s="10">
        <f t="shared" si="29"/>
        <v>0.2547562614044937</v>
      </c>
      <c r="FV21" s="10">
        <f t="shared" si="29"/>
        <v>0.25458829113116666</v>
      </c>
      <c r="FW21" s="10">
        <f t="shared" si="29"/>
        <v>0.2544198922977024</v>
      </c>
      <c r="FX21" s="10">
        <f t="shared" si="29"/>
        <v>0.25425106625604676</v>
      </c>
      <c r="FY21" s="10">
        <f t="shared" si="29"/>
        <v>0.25408181436016547</v>
      </c>
      <c r="FZ21" s="10">
        <f t="shared" si="29"/>
        <v>0.25391213796602241</v>
      </c>
      <c r="GA21" s="10">
        <f t="shared" si="29"/>
        <v>0.25374203843155818</v>
      </c>
      <c r="GB21" s="10">
        <f t="shared" si="29"/>
        <v>0.25357151711666842</v>
      </c>
      <c r="GC21" s="10">
        <f t="shared" si="29"/>
        <v>0.253400575383182</v>
      </c>
      <c r="GD21" s="10">
        <f t="shared" si="29"/>
        <v>0.25322921459483955</v>
      </c>
      <c r="GE21" s="10">
        <f t="shared" si="29"/>
        <v>0.25305743611727188</v>
      </c>
      <c r="GF21" s="10">
        <f t="shared" si="29"/>
        <v>0.25288524131797802</v>
      </c>
      <c r="GG21" s="10">
        <f t="shared" si="29"/>
        <v>0.25271263156630408</v>
      </c>
      <c r="GH21" s="10">
        <f t="shared" si="29"/>
        <v>0.25253960823342131</v>
      </c>
      <c r="GI21" s="10">
        <f t="shared" si="29"/>
        <v>0.25236617269230449</v>
      </c>
      <c r="GJ21" s="10">
        <f t="shared" si="29"/>
        <v>0.25219232631771049</v>
      </c>
      <c r="GK21" s="10">
        <f t="shared" si="29"/>
        <v>0.2520180704861566</v>
      </c>
      <c r="GL21" s="10">
        <f t="shared" si="29"/>
        <v>0.25184340657589888</v>
      </c>
      <c r="GM21" s="10">
        <f t="shared" si="29"/>
        <v>0.25166833596691068</v>
      </c>
      <c r="GN21" s="10">
        <f t="shared" si="29"/>
        <v>0.25149286004086113</v>
      </c>
      <c r="GO21" s="10">
        <f t="shared" ref="GO21:IZ21" si="30">GO30/GO29</f>
        <v>0.25131698018109333</v>
      </c>
      <c r="GP21" s="10">
        <f t="shared" si="30"/>
        <v>0.25114069777260312</v>
      </c>
      <c r="GQ21" s="10">
        <f t="shared" si="30"/>
        <v>0.25096401420201719</v>
      </c>
      <c r="GR21" s="10">
        <f t="shared" si="30"/>
        <v>0.25078693085757198</v>
      </c>
      <c r="GS21" s="10">
        <f t="shared" si="30"/>
        <v>0.25060944912909183</v>
      </c>
      <c r="GT21" s="10">
        <f t="shared" si="30"/>
        <v>0.25043157040796754</v>
      </c>
      <c r="GU21" s="10">
        <f t="shared" si="30"/>
        <v>0.25025329608713504</v>
      </c>
      <c r="GV21" s="10">
        <f t="shared" si="30"/>
        <v>0.25007462756105381</v>
      </c>
      <c r="GW21" s="10">
        <f t="shared" si="30"/>
        <v>0.24989556622568523</v>
      </c>
      <c r="GX21" s="10">
        <f t="shared" si="30"/>
        <v>0.24971611347847161</v>
      </c>
      <c r="GY21" s="10">
        <f t="shared" si="30"/>
        <v>0.24953627071831422</v>
      </c>
      <c r="GZ21" s="10">
        <f t="shared" si="30"/>
        <v>0.24935603934555228</v>
      </c>
      <c r="HA21" s="10">
        <f t="shared" si="30"/>
        <v>0.24917542076194138</v>
      </c>
      <c r="HB21" s="10">
        <f t="shared" si="30"/>
        <v>0.24899441637063202</v>
      </c>
      <c r="HC21" s="10">
        <f t="shared" si="30"/>
        <v>0.24270859217483812</v>
      </c>
      <c r="HD21" s="10">
        <f t="shared" si="30"/>
        <v>0.2425312861754863</v>
      </c>
      <c r="HE21" s="10">
        <f t="shared" si="30"/>
        <v>0.24235362024944482</v>
      </c>
      <c r="HF21" s="10">
        <f t="shared" si="30"/>
        <v>0.24217559573454125</v>
      </c>
      <c r="HG21" s="10">
        <f t="shared" si="30"/>
        <v>0.24199721396973214</v>
      </c>
      <c r="HH21" s="10">
        <f t="shared" si="30"/>
        <v>0.24181847629508335</v>
      </c>
      <c r="HI21" s="10">
        <f t="shared" si="30"/>
        <v>0.24163938405175034</v>
      </c>
      <c r="HJ21" s="10">
        <f t="shared" si="30"/>
        <v>0.24145993858195869</v>
      </c>
      <c r="HK21" s="10">
        <f t="shared" si="30"/>
        <v>0.24128014122898467</v>
      </c>
      <c r="HL21" s="10">
        <f t="shared" si="30"/>
        <v>0.2410999933371353</v>
      </c>
      <c r="HM21" s="10">
        <f t="shared" si="30"/>
        <v>0.24091949625172934</v>
      </c>
      <c r="HN21" s="10">
        <f t="shared" si="30"/>
        <v>0.24073865131907732</v>
      </c>
      <c r="HO21" s="10">
        <f t="shared" si="30"/>
        <v>0.24055745988646243</v>
      </c>
      <c r="HP21" s="10">
        <f t="shared" si="30"/>
        <v>0.24037592330212074</v>
      </c>
      <c r="HQ21" s="10">
        <f t="shared" si="30"/>
        <v>0.23408960751391178</v>
      </c>
      <c r="HR21" s="10">
        <f t="shared" si="30"/>
        <v>0.23391202173815315</v>
      </c>
      <c r="HS21" s="10">
        <f t="shared" si="30"/>
        <v>0.23373411539356434</v>
      </c>
      <c r="HT21" s="10">
        <f t="shared" si="30"/>
        <v>0.23355588976146788</v>
      </c>
      <c r="HU21" s="10">
        <f t="shared" si="30"/>
        <v>0.23337734612390959</v>
      </c>
      <c r="HV21" s="10">
        <f t="shared" si="30"/>
        <v>0.23319848576364097</v>
      </c>
      <c r="HW21" s="10">
        <f t="shared" si="30"/>
        <v>0.2330193099641015</v>
      </c>
      <c r="HX21" s="10">
        <f t="shared" si="30"/>
        <v>0.23283982000940079</v>
      </c>
      <c r="HY21" s="10">
        <f t="shared" si="30"/>
        <v>0.23266001718430102</v>
      </c>
      <c r="HZ21" s="10">
        <f t="shared" si="30"/>
        <v>0.23247990277419939</v>
      </c>
      <c r="IA21" s="10">
        <f t="shared" si="30"/>
        <v>0.23229947806511034</v>
      </c>
      <c r="IB21" s="10">
        <f t="shared" si="30"/>
        <v>0.23211874434364804</v>
      </c>
      <c r="IC21" s="10">
        <f t="shared" si="30"/>
        <v>0.23193770289700888</v>
      </c>
      <c r="ID21" s="10">
        <f t="shared" si="30"/>
        <v>0.23175635501295389</v>
      </c>
      <c r="IE21" s="10">
        <f t="shared" si="30"/>
        <v>0.23157470197979121</v>
      </c>
      <c r="IF21" s="10">
        <f t="shared" si="30"/>
        <v>0.2252883096850484</v>
      </c>
      <c r="IG21" s="10">
        <f t="shared" si="30"/>
        <v>0.22511086417723969</v>
      </c>
      <c r="IH21" s="10">
        <f t="shared" si="30"/>
        <v>0.22493313675336055</v>
      </c>
      <c r="II21" s="10">
        <f t="shared" si="30"/>
        <v>0.22475512863356051</v>
      </c>
      <c r="IJ21" s="10">
        <f t="shared" si="30"/>
        <v>0.22457684103834283</v>
      </c>
      <c r="IK21" s="10">
        <f t="shared" si="30"/>
        <v>0.22439827518854821</v>
      </c>
      <c r="IL21" s="10">
        <f t="shared" si="30"/>
        <v>0.22421943230533911</v>
      </c>
      <c r="IM21" s="10">
        <f t="shared" si="30"/>
        <v>0.22404031361018409</v>
      </c>
      <c r="IN21" s="10">
        <f t="shared" si="30"/>
        <v>0.21775648492353131</v>
      </c>
      <c r="IO21" s="10">
        <f t="shared" si="30"/>
        <v>0.21758172310597057</v>
      </c>
      <c r="IP21" s="10">
        <f t="shared" si="30"/>
        <v>0.21740670759838643</v>
      </c>
      <c r="IQ21" s="10">
        <f t="shared" si="30"/>
        <v>0.21723143955439966</v>
      </c>
      <c r="IR21" s="10">
        <f t="shared" si="30"/>
        <v>0.21705592012776947</v>
      </c>
      <c r="IS21" s="10">
        <f t="shared" si="30"/>
        <v>0.21688015047237913</v>
      </c>
      <c r="IT21" s="10">
        <f t="shared" si="30"/>
        <v>0.2167041317422217</v>
      </c>
      <c r="IU21" s="10">
        <f t="shared" si="30"/>
        <v>0.21042342969007569</v>
      </c>
      <c r="IV21" s="10">
        <f t="shared" si="30"/>
        <v>0.2102518979479891</v>
      </c>
      <c r="IW21" s="10">
        <f t="shared" si="30"/>
        <v>0.21008013818081789</v>
      </c>
      <c r="IX21" s="10">
        <f t="shared" si="30"/>
        <v>0.20990815147539937</v>
      </c>
      <c r="IY21" s="10">
        <f t="shared" si="30"/>
        <v>0.20973593891853654</v>
      </c>
      <c r="IZ21" s="10">
        <f t="shared" si="30"/>
        <v>0.20956350159698556</v>
      </c>
      <c r="JA21" s="10">
        <f t="shared" ref="JA21:LL21" si="31">JA30/JA29</f>
        <v>0.20939084059744273</v>
      </c>
      <c r="JB21" s="10">
        <f t="shared" si="31"/>
        <v>0.20921795700653206</v>
      </c>
      <c r="JC21" s="10">
        <f t="shared" si="31"/>
        <v>0.2090448519107927</v>
      </c>
      <c r="JD21" s="10">
        <f t="shared" si="31"/>
        <v>0.16885789771116239</v>
      </c>
      <c r="JE21" s="10">
        <f t="shared" si="31"/>
        <v>0.16871762704356275</v>
      </c>
      <c r="JF21" s="10">
        <f t="shared" si="31"/>
        <v>0.16857723602420027</v>
      </c>
      <c r="JG21" s="10">
        <f t="shared" si="31"/>
        <v>0.16843672534403678</v>
      </c>
      <c r="JH21" s="10">
        <f t="shared" si="31"/>
        <v>0.16829609569364015</v>
      </c>
      <c r="JI21" s="10">
        <f t="shared" si="31"/>
        <v>0.16815534776317848</v>
      </c>
      <c r="JJ21" s="10">
        <f t="shared" si="31"/>
        <v>0.16801448224241414</v>
      </c>
      <c r="JK21" s="10">
        <f t="shared" si="31"/>
        <v>0.16787349982069788</v>
      </c>
      <c r="JL21" s="10">
        <f t="shared" si="31"/>
        <v>0.16773240118696323</v>
      </c>
      <c r="JM21" s="10">
        <f t="shared" si="31"/>
        <v>0.1675911870297202</v>
      </c>
      <c r="JN21" s="10">
        <f t="shared" si="31"/>
        <v>0.1674498580370499</v>
      </c>
      <c r="JO21" s="10">
        <f t="shared" si="31"/>
        <v>0.16730841489659853</v>
      </c>
      <c r="JP21" s="10">
        <f t="shared" si="31"/>
        <v>0.1671668582955716</v>
      </c>
      <c r="JQ21" s="10">
        <f t="shared" si="31"/>
        <v>0.16702518892072821</v>
      </c>
      <c r="JR21" s="10">
        <f t="shared" si="31"/>
        <v>0.1668834074583754</v>
      </c>
      <c r="JS21" s="10">
        <f t="shared" si="31"/>
        <v>0.16674151459436229</v>
      </c>
      <c r="JT21" s="10">
        <f t="shared" si="31"/>
        <v>0.16659951101407444</v>
      </c>
      <c r="JU21" s="10">
        <f t="shared" si="31"/>
        <v>0.16645739740242815</v>
      </c>
      <c r="JV21" s="10">
        <f t="shared" si="31"/>
        <v>0.16631517444386484</v>
      </c>
      <c r="JW21" s="10">
        <f t="shared" si="31"/>
        <v>0.16617284282234543</v>
      </c>
      <c r="JX21" s="10">
        <f t="shared" si="31"/>
        <v>0.1660304032213446</v>
      </c>
      <c r="JY21" s="10">
        <f t="shared" si="31"/>
        <v>0.16588785632384534</v>
      </c>
      <c r="JZ21" s="10">
        <f t="shared" si="31"/>
        <v>0.16574520281233329</v>
      </c>
      <c r="KA21" s="10">
        <f t="shared" si="31"/>
        <v>0.16560244336879118</v>
      </c>
      <c r="KB21" s="10">
        <f t="shared" si="31"/>
        <v>0.16545957867469333</v>
      </c>
      <c r="KC21" s="10">
        <f t="shared" si="31"/>
        <v>0.16531660941100004</v>
      </c>
      <c r="KD21" s="10">
        <f t="shared" si="31"/>
        <v>0.16517353625815229</v>
      </c>
      <c r="KE21" s="10">
        <f t="shared" si="31"/>
        <v>0.16503035989606599</v>
      </c>
      <c r="KF21" s="10">
        <f t="shared" si="31"/>
        <v>0.16488708100412672</v>
      </c>
      <c r="KG21" s="10">
        <f t="shared" si="31"/>
        <v>0.16474370026118426</v>
      </c>
      <c r="KH21" s="10">
        <f t="shared" si="31"/>
        <v>0.16460021834554708</v>
      </c>
      <c r="KI21" s="10">
        <f t="shared" si="31"/>
        <v>0.16445663593497706</v>
      </c>
      <c r="KJ21" s="10">
        <f t="shared" si="31"/>
        <v>0.16431295370668411</v>
      </c>
      <c r="KK21" s="10">
        <f t="shared" si="31"/>
        <v>0.16416917233732062</v>
      </c>
      <c r="KL21" s="10">
        <f t="shared" si="31"/>
        <v>0.16402529250297643</v>
      </c>
      <c r="KM21" s="10">
        <f t="shared" si="31"/>
        <v>0.16388131487917323</v>
      </c>
      <c r="KN21" s="10">
        <f t="shared" si="31"/>
        <v>0.16373724014085952</v>
      </c>
      <c r="KO21" s="10">
        <f t="shared" si="31"/>
        <v>0.16359306896240502</v>
      </c>
      <c r="KP21" s="10">
        <f t="shared" si="31"/>
        <v>0.16344880201759579</v>
      </c>
      <c r="KQ21" s="10">
        <f t="shared" si="31"/>
        <v>0.16330443997962873</v>
      </c>
      <c r="KR21" s="10">
        <f t="shared" si="31"/>
        <v>0.16315998352110647</v>
      </c>
      <c r="KS21" s="10">
        <f t="shared" si="31"/>
        <v>0.16301543331403212</v>
      </c>
      <c r="KT21" s="10">
        <f t="shared" si="31"/>
        <v>0.16287079002980417</v>
      </c>
      <c r="KU21" s="10">
        <f t="shared" si="31"/>
        <v>0.16272605433921133</v>
      </c>
      <c r="KV21" s="10">
        <f t="shared" si="31"/>
        <v>0.16258122691242735</v>
      </c>
      <c r="KW21" s="10">
        <f t="shared" si="31"/>
        <v>0.16243630841900594</v>
      </c>
      <c r="KX21" s="10">
        <f t="shared" si="31"/>
        <v>0.16229129952787574</v>
      </c>
      <c r="KY21" s="10">
        <f t="shared" si="31"/>
        <v>0.16214620090733511</v>
      </c>
      <c r="KZ21" s="10">
        <f t="shared" si="31"/>
        <v>0.16200101322504726</v>
      </c>
      <c r="LA21" s="10">
        <f t="shared" si="31"/>
        <v>0.16185573714803511</v>
      </c>
      <c r="LB21" s="10">
        <f t="shared" si="31"/>
        <v>0.16171037334267635</v>
      </c>
      <c r="LC21" s="10">
        <f t="shared" si="31"/>
        <v>0.16156492247469842</v>
      </c>
      <c r="LD21" s="10">
        <f t="shared" si="31"/>
        <v>0.16141938520917351</v>
      </c>
      <c r="LE21" s="10">
        <f t="shared" si="31"/>
        <v>0.16127376221051379</v>
      </c>
      <c r="LF21" s="10">
        <f t="shared" si="31"/>
        <v>0.16112805414246617</v>
      </c>
      <c r="LG21" s="10">
        <f t="shared" si="31"/>
        <v>0.16098226166810789</v>
      </c>
      <c r="LH21" s="10">
        <f t="shared" si="31"/>
        <v>0.16083638544984111</v>
      </c>
      <c r="LI21" s="10">
        <f t="shared" si="31"/>
        <v>0.16069042614938844</v>
      </c>
      <c r="LJ21" s="10">
        <f t="shared" si="31"/>
        <v>0.16054438442778798</v>
      </c>
      <c r="LK21" s="10">
        <f t="shared" si="31"/>
        <v>0.16039826094538845</v>
      </c>
      <c r="LL21" s="10">
        <f t="shared" si="31"/>
        <v>0.16025205636184447</v>
      </c>
      <c r="LM21" s="10">
        <f t="shared" ref="LM21:NX21" si="32">LM30/LM29</f>
        <v>0.16010577133611181</v>
      </c>
      <c r="LN21" s="10">
        <f t="shared" si="32"/>
        <v>0.15995940652644261</v>
      </c>
      <c r="LO21" s="10">
        <f t="shared" si="32"/>
        <v>0.15981296259038053</v>
      </c>
      <c r="LP21" s="10">
        <f t="shared" si="32"/>
        <v>0.15966644018475637</v>
      </c>
      <c r="LQ21" s="10">
        <f t="shared" si="32"/>
        <v>0.15951983996568309</v>
      </c>
      <c r="LR21" s="10">
        <f t="shared" si="32"/>
        <v>0.15937316258855116</v>
      </c>
      <c r="LS21" s="10">
        <f t="shared" si="32"/>
        <v>0.15922640870802418</v>
      </c>
      <c r="LT21" s="10">
        <f t="shared" si="32"/>
        <v>0.1590795789780339</v>
      </c>
      <c r="LU21" s="10">
        <f t="shared" si="32"/>
        <v>0.158932674051776</v>
      </c>
      <c r="LV21" s="10">
        <f t="shared" si="32"/>
        <v>0.15878569458170519</v>
      </c>
      <c r="LW21" s="10">
        <f t="shared" si="32"/>
        <v>0.15863864121953086</v>
      </c>
      <c r="LX21" s="10">
        <f t="shared" si="32"/>
        <v>0.15849151461621241</v>
      </c>
      <c r="LY21" s="10">
        <f t="shared" si="32"/>
        <v>0.1583443154219549</v>
      </c>
      <c r="LZ21" s="10">
        <f t="shared" si="32"/>
        <v>0.15819704428620437</v>
      </c>
      <c r="MA21" s="10">
        <f t="shared" si="32"/>
        <v>0.15804970185764358</v>
      </c>
      <c r="MB21" s="10">
        <f t="shared" si="32"/>
        <v>0.15790228878418738</v>
      </c>
      <c r="MC21" s="10">
        <f t="shared" si="32"/>
        <v>0.1577548057129784</v>
      </c>
      <c r="MD21" s="10">
        <f t="shared" si="32"/>
        <v>0.15760725329038258</v>
      </c>
      <c r="ME21" s="10">
        <f t="shared" si="32"/>
        <v>0.15745963216198489</v>
      </c>
      <c r="MF21" s="10">
        <f t="shared" si="32"/>
        <v>0.15731194297258477</v>
      </c>
      <c r="MG21" s="10">
        <f t="shared" si="32"/>
        <v>0.15716418636619206</v>
      </c>
      <c r="MH21" s="10">
        <f t="shared" si="32"/>
        <v>0.15701636298602253</v>
      </c>
      <c r="MI21" s="10">
        <f t="shared" si="32"/>
        <v>0.15686847347449354</v>
      </c>
      <c r="MJ21" s="10">
        <f t="shared" si="32"/>
        <v>0.15672051847321988</v>
      </c>
      <c r="MK21" s="10">
        <f t="shared" si="32"/>
        <v>0.15657249862300948</v>
      </c>
      <c r="ML21" s="10">
        <f t="shared" si="32"/>
        <v>0.15642441456385914</v>
      </c>
      <c r="MM21" s="10">
        <f t="shared" si="32"/>
        <v>0.15627626693495042</v>
      </c>
      <c r="MN21" s="10">
        <f t="shared" si="32"/>
        <v>0.15612805637464533</v>
      </c>
      <c r="MO21" s="10">
        <f t="shared" si="32"/>
        <v>0.15597978352048231</v>
      </c>
      <c r="MP21" s="10">
        <f t="shared" si="32"/>
        <v>0.15583144900917192</v>
      </c>
      <c r="MQ21" s="10">
        <f t="shared" si="32"/>
        <v>0.15568305347659292</v>
      </c>
      <c r="MR21" s="10">
        <f t="shared" si="32"/>
        <v>0.15553459755778798</v>
      </c>
      <c r="MS21" s="10">
        <f t="shared" si="32"/>
        <v>0.15538608188695971</v>
      </c>
      <c r="MT21" s="10">
        <f t="shared" si="32"/>
        <v>0.15523750709746659</v>
      </c>
      <c r="MU21" s="10">
        <f t="shared" si="32"/>
        <v>0.15508887382181899</v>
      </c>
      <c r="MV21" s="10">
        <f t="shared" si="32"/>
        <v>0.15494018269167503</v>
      </c>
      <c r="MW21" s="10">
        <f t="shared" si="32"/>
        <v>0.15479143433783671</v>
      </c>
      <c r="MX21" s="10">
        <f t="shared" si="32"/>
        <v>0.15464262939024589</v>
      </c>
      <c r="MY21" s="10">
        <f t="shared" si="32"/>
        <v>0.15449376847798038</v>
      </c>
      <c r="MZ21" s="10">
        <f t="shared" si="32"/>
        <v>0.15434485222924996</v>
      </c>
      <c r="NA21" s="10">
        <f t="shared" si="32"/>
        <v>0.1541958812713925</v>
      </c>
      <c r="NB21" s="10">
        <f t="shared" si="32"/>
        <v>0.15404685623087017</v>
      </c>
      <c r="NC21" s="10">
        <f t="shared" si="32"/>
        <v>0.15389777773326546</v>
      </c>
      <c r="ND21" s="10">
        <f t="shared" si="32"/>
        <v>0.15374864640327737</v>
      </c>
      <c r="NE21" s="10">
        <f t="shared" si="32"/>
        <v>0.15359946286471771</v>
      </c>
      <c r="NF21" s="10">
        <f t="shared" si="32"/>
        <v>0.15345022774050709</v>
      </c>
      <c r="NG21" s="10">
        <f t="shared" si="32"/>
        <v>0.14872989333162309</v>
      </c>
      <c r="NH21" s="10">
        <f t="shared" si="32"/>
        <v>0.14858501256535397</v>
      </c>
      <c r="NI21" s="10">
        <f t="shared" si="32"/>
        <v>0.14844008920062007</v>
      </c>
      <c r="NJ21" s="10">
        <f t="shared" si="32"/>
        <v>0.14829512381623508</v>
      </c>
      <c r="NK21" s="10">
        <f t="shared" si="32"/>
        <v>0.1481501169901327</v>
      </c>
      <c r="NL21" s="10">
        <f t="shared" si="32"/>
        <v>0.14800506929936344</v>
      </c>
      <c r="NM21" s="10">
        <f t="shared" si="32"/>
        <v>0.14785998132009151</v>
      </c>
      <c r="NN21" s="10">
        <f t="shared" si="32"/>
        <v>0.14771485362759154</v>
      </c>
      <c r="NO21" s="10">
        <f t="shared" si="32"/>
        <v>0.14756968679624544</v>
      </c>
      <c r="NP21" s="10">
        <f t="shared" si="32"/>
        <v>0.14742448139953934</v>
      </c>
      <c r="NQ21" s="10">
        <f t="shared" si="32"/>
        <v>0.14727923801006032</v>
      </c>
      <c r="NR21" s="10">
        <f t="shared" si="32"/>
        <v>0.14713395719949357</v>
      </c>
      <c r="NS21" s="10">
        <f t="shared" si="32"/>
        <v>0.14698863953861899</v>
      </c>
      <c r="NT21" s="10">
        <f t="shared" si="32"/>
        <v>0.14684328559730836</v>
      </c>
      <c r="NU21" s="10">
        <f t="shared" si="32"/>
        <v>0.14669789594452223</v>
      </c>
      <c r="NV21" s="10">
        <f t="shared" si="32"/>
        <v>0.14655247114830694</v>
      </c>
      <c r="NW21" s="10">
        <f t="shared" si="32"/>
        <v>0.14640701177579143</v>
      </c>
      <c r="NX21" s="10">
        <f t="shared" si="32"/>
        <v>0.14626151839318469</v>
      </c>
      <c r="NY21" s="10">
        <f t="shared" ref="NY21:QJ21" si="33">NY30/NY29</f>
        <v>0.14611599156577224</v>
      </c>
      <c r="NZ21" s="10">
        <f t="shared" si="33"/>
        <v>0.14597043185791367</v>
      </c>
      <c r="OA21" s="10">
        <f t="shared" si="33"/>
        <v>0.14582483983303948</v>
      </c>
      <c r="OB21" s="10">
        <f t="shared" si="33"/>
        <v>0.14567921605364817</v>
      </c>
      <c r="OC21" s="10">
        <f t="shared" si="33"/>
        <v>0.14553356108130353</v>
      </c>
      <c r="OD21" s="10">
        <f t="shared" si="33"/>
        <v>0.14538787547663154</v>
      </c>
      <c r="OE21" s="10">
        <f t="shared" si="33"/>
        <v>0.14524215979931782</v>
      </c>
      <c r="OF21" s="10">
        <f t="shared" si="33"/>
        <v>0.14509641460810449</v>
      </c>
      <c r="OG21" s="10">
        <f t="shared" si="33"/>
        <v>0.14495064046078768</v>
      </c>
      <c r="OH21" s="10">
        <f t="shared" si="33"/>
        <v>0.14480483791421447</v>
      </c>
      <c r="OI21" s="10">
        <f t="shared" si="33"/>
        <v>0.14465900752428032</v>
      </c>
      <c r="OJ21" s="10">
        <f t="shared" si="33"/>
        <v>0.14451314984592628</v>
      </c>
      <c r="OK21" s="10">
        <f t="shared" si="33"/>
        <v>0.14436726543313622</v>
      </c>
      <c r="OL21" s="10">
        <f t="shared" si="33"/>
        <v>0.1396503065178859</v>
      </c>
      <c r="OM21" s="10">
        <f t="shared" si="33"/>
        <v>0.13950899834973662</v>
      </c>
      <c r="ON21" s="10">
        <f t="shared" si="33"/>
        <v>0.1393676711945126</v>
      </c>
      <c r="OO21" s="10">
        <f t="shared" si="33"/>
        <v>0.13922632556341727</v>
      </c>
      <c r="OP21" s="10">
        <f t="shared" si="33"/>
        <v>0.13908496196672432</v>
      </c>
      <c r="OQ21" s="10">
        <f t="shared" si="33"/>
        <v>0.13894358091377559</v>
      </c>
      <c r="OR21" s="10">
        <f t="shared" si="33"/>
        <v>0.13880218291297874</v>
      </c>
      <c r="OS21" s="10">
        <f t="shared" si="33"/>
        <v>0.13866076847180514</v>
      </c>
      <c r="OT21" s="10">
        <f t="shared" si="33"/>
        <v>0.13851933809678765</v>
      </c>
      <c r="OU21" s="10">
        <f t="shared" si="33"/>
        <v>0.13837789229351846</v>
      </c>
      <c r="OV21" s="10">
        <f t="shared" si="33"/>
        <v>0.13823643156664689</v>
      </c>
      <c r="OW21" s="10">
        <f t="shared" si="33"/>
        <v>0.1380949564198774</v>
      </c>
      <c r="OX21" s="10">
        <f t="shared" si="33"/>
        <v>0.13795346735596739</v>
      </c>
      <c r="OY21" s="10">
        <f t="shared" si="33"/>
        <v>0.13781196487672503</v>
      </c>
      <c r="OZ21" s="10">
        <f t="shared" si="33"/>
        <v>0.13767044948300736</v>
      </c>
      <c r="PA21" s="10">
        <f t="shared" si="33"/>
        <v>0.13752892167471803</v>
      </c>
      <c r="PB21" s="10">
        <f t="shared" si="33"/>
        <v>0.13738738195080547</v>
      </c>
      <c r="PC21" s="10">
        <f t="shared" si="33"/>
        <v>0.13724583080926067</v>
      </c>
      <c r="PD21" s="10">
        <f t="shared" si="33"/>
        <v>0.13710426874711537</v>
      </c>
      <c r="PE21" s="10">
        <f t="shared" si="33"/>
        <v>0.13696269626043989</v>
      </c>
      <c r="PF21" s="10">
        <f t="shared" si="33"/>
        <v>0.13682111384434126</v>
      </c>
      <c r="PG21" s="10">
        <f t="shared" si="33"/>
        <v>0.13667952199296118</v>
      </c>
      <c r="PH21" s="10">
        <f t="shared" si="33"/>
        <v>0.13653792119947425</v>
      </c>
      <c r="PI21" s="10">
        <f t="shared" si="33"/>
        <v>0.13639631195608587</v>
      </c>
      <c r="PJ21" s="10">
        <f t="shared" si="33"/>
        <v>0.13625469475403043</v>
      </c>
      <c r="PK21" s="10">
        <f t="shared" si="33"/>
        <v>0.13611307008356943</v>
      </c>
      <c r="PL21" s="10">
        <f t="shared" si="33"/>
        <v>0.13597143843398959</v>
      </c>
      <c r="PM21" s="10">
        <f t="shared" si="33"/>
        <v>0.13582980029360098</v>
      </c>
      <c r="PN21" s="10">
        <f t="shared" si="33"/>
        <v>0.13568815614973515</v>
      </c>
      <c r="PO21" s="10">
        <f t="shared" si="33"/>
        <v>0.13554650648874353</v>
      </c>
      <c r="PP21" s="10">
        <f t="shared" si="33"/>
        <v>0.13540485179599532</v>
      </c>
      <c r="PQ21" s="10">
        <f t="shared" si="33"/>
        <v>0.13526319255587593</v>
      </c>
      <c r="PR21" s="10">
        <f t="shared" si="33"/>
        <v>0.13512152925178514</v>
      </c>
      <c r="PS21" s="10">
        <f t="shared" si="33"/>
        <v>0.13497986236613535</v>
      </c>
      <c r="PT21" s="10">
        <f t="shared" si="33"/>
        <v>0.13026714405930157</v>
      </c>
      <c r="PU21" s="10">
        <f t="shared" si="33"/>
        <v>0.13013027666694188</v>
      </c>
      <c r="PV21" s="10">
        <f t="shared" si="33"/>
        <v>0.12999341214686411</v>
      </c>
      <c r="PW21" s="10">
        <f t="shared" si="33"/>
        <v>0.12985655094048704</v>
      </c>
      <c r="PX21" s="10">
        <f t="shared" si="33"/>
        <v>0.12971969348828397</v>
      </c>
      <c r="PY21" s="10">
        <f t="shared" si="33"/>
        <v>0.12958284022978164</v>
      </c>
      <c r="PZ21" s="10">
        <f t="shared" si="33"/>
        <v>0.12944599160355874</v>
      </c>
      <c r="QA21" s="10">
        <f t="shared" si="33"/>
        <v>0.12930914804724467</v>
      </c>
      <c r="QB21" s="10">
        <f t="shared" si="33"/>
        <v>0.12917230999751811</v>
      </c>
      <c r="QC21" s="10">
        <f t="shared" si="33"/>
        <v>0.12903547789010597</v>
      </c>
      <c r="QD21" s="10">
        <f t="shared" si="33"/>
        <v>0.12889865215978177</v>
      </c>
      <c r="QE21" s="10">
        <f t="shared" si="33"/>
        <v>0.12876183324036475</v>
      </c>
      <c r="QF21" s="10">
        <f t="shared" si="33"/>
        <v>0.12862502156471831</v>
      </c>
      <c r="QG21" s="10">
        <f t="shared" si="33"/>
        <v>0.12848821756474896</v>
      </c>
      <c r="QH21" s="10">
        <f t="shared" si="33"/>
        <v>0.12835142167140509</v>
      </c>
      <c r="QI21" s="10">
        <f t="shared" si="33"/>
        <v>0.1282146343146757</v>
      </c>
      <c r="QJ21" s="10">
        <f t="shared" si="33"/>
        <v>0.12807785592358925</v>
      </c>
      <c r="QK21" s="10">
        <f t="shared" ref="QK21:SV21" si="34">QK30/QK29</f>
        <v>0.12337003860516418</v>
      </c>
      <c r="QL21" s="10">
        <f t="shared" si="34"/>
        <v>0.12323816787288359</v>
      </c>
      <c r="QM21" s="10">
        <f t="shared" si="34"/>
        <v>0.12310631169967996</v>
      </c>
      <c r="QN21" s="10">
        <f t="shared" si="34"/>
        <v>0.12297447047549266</v>
      </c>
      <c r="QO21" s="10">
        <f t="shared" si="34"/>
        <v>0.12284264458934943</v>
      </c>
      <c r="QP21" s="10">
        <f t="shared" si="34"/>
        <v>0.12271083442936542</v>
      </c>
      <c r="QQ21" s="10">
        <f t="shared" si="34"/>
        <v>0.12257904038274232</v>
      </c>
      <c r="QR21" s="10">
        <f t="shared" si="34"/>
        <v>0.12244726283576772</v>
      </c>
      <c r="QS21" s="10">
        <f t="shared" si="34"/>
        <v>0.12231550217381389</v>
      </c>
      <c r="QT21" s="10">
        <f t="shared" si="34"/>
        <v>0.12218375878133748</v>
      </c>
      <c r="QU21" s="10">
        <f t="shared" si="34"/>
        <v>0.12205203304187839</v>
      </c>
      <c r="QV21" s="10">
        <f t="shared" si="34"/>
        <v>0.12192032533805909</v>
      </c>
      <c r="QW21" s="10">
        <f t="shared" si="34"/>
        <v>0.12178863605158387</v>
      </c>
      <c r="QX21" s="10">
        <f t="shared" si="34"/>
        <v>0.12165696556323807</v>
      </c>
      <c r="QY21" s="10">
        <f t="shared" si="34"/>
        <v>0.12152531425288739</v>
      </c>
      <c r="QZ21" s="10">
        <f t="shared" si="34"/>
        <v>0.12139368249947698</v>
      </c>
      <c r="RA21" s="10">
        <f t="shared" si="34"/>
        <v>0.12126207068103105</v>
      </c>
      <c r="RB21" s="10">
        <f t="shared" si="34"/>
        <v>0.12113047917465188</v>
      </c>
      <c r="RC21" s="10">
        <f t="shared" si="34"/>
        <v>0.12099890835651926</v>
      </c>
      <c r="RD21" s="10">
        <f t="shared" si="34"/>
        <v>0.11629631028084149</v>
      </c>
      <c r="RE21" s="10">
        <f t="shared" si="34"/>
        <v>0.11616975840702212</v>
      </c>
      <c r="RF21" s="10">
        <f t="shared" si="34"/>
        <v>0.11604323192934732</v>
      </c>
      <c r="RG21" s="10">
        <f t="shared" si="34"/>
        <v>0.1159167311869803</v>
      </c>
      <c r="RH21" s="10">
        <f t="shared" si="34"/>
        <v>0.11579025651821645</v>
      </c>
      <c r="RI21" s="10">
        <f t="shared" si="34"/>
        <v>0.11566380826048293</v>
      </c>
      <c r="RJ21" s="10">
        <f t="shared" si="34"/>
        <v>0.11553738675033827</v>
      </c>
      <c r="RK21" s="10">
        <f t="shared" si="34"/>
        <v>0.11541099232347195</v>
      </c>
      <c r="RL21" s="10">
        <f t="shared" si="34"/>
        <v>0.11528462531470401</v>
      </c>
      <c r="RM21" s="10">
        <f t="shared" si="34"/>
        <v>0.11515828605798474</v>
      </c>
      <c r="RN21" s="10">
        <f t="shared" si="34"/>
        <v>0.11503197488639427</v>
      </c>
      <c r="RO21" s="10">
        <f t="shared" si="34"/>
        <v>0.11490569213214218</v>
      </c>
      <c r="RP21" s="10">
        <f t="shared" si="34"/>
        <v>0.11477943812656725</v>
      </c>
      <c r="RQ21" s="10">
        <f t="shared" si="34"/>
        <v>0.11465321320013698</v>
      </c>
      <c r="RR21" s="10">
        <f t="shared" si="34"/>
        <v>0.11452701768244745</v>
      </c>
      <c r="RS21" s="10">
        <f t="shared" si="34"/>
        <v>0.11440085190222289</v>
      </c>
      <c r="RT21" s="10">
        <f t="shared" si="34"/>
        <v>0.1142747161873154</v>
      </c>
      <c r="RU21" s="10">
        <f t="shared" si="34"/>
        <v>0.11414861086470464</v>
      </c>
      <c r="RV21" s="10">
        <f t="shared" si="34"/>
        <v>0.1140225362604976</v>
      </c>
      <c r="RW21" s="10">
        <f t="shared" si="34"/>
        <v>0.11389649269992833</v>
      </c>
      <c r="RX21" s="10">
        <f t="shared" si="34"/>
        <v>9.6552907821034942E-2</v>
      </c>
      <c r="RY21" s="10">
        <f t="shared" si="34"/>
        <v>9.6445999622589568E-2</v>
      </c>
      <c r="RZ21" s="10">
        <f t="shared" si="34"/>
        <v>9.6339132382938814E-2</v>
      </c>
      <c r="SA21" s="10">
        <f t="shared" si="34"/>
        <v>9.6232306313945637E-2</v>
      </c>
      <c r="SB21" s="10">
        <f t="shared" si="34"/>
        <v>9.6125521626821475E-2</v>
      </c>
      <c r="SC21" s="10">
        <f t="shared" si="34"/>
        <v>9.6018778532126398E-2</v>
      </c>
      <c r="SD21" s="10">
        <f t="shared" si="34"/>
        <v>9.5912077239769508E-2</v>
      </c>
      <c r="SE21" s="10">
        <f t="shared" si="34"/>
        <v>9.5805417959009084E-2</v>
      </c>
      <c r="SF21" s="10">
        <f t="shared" si="34"/>
        <v>9.5698800898452882E-2</v>
      </c>
      <c r="SG21" s="10">
        <f t="shared" si="34"/>
        <v>9.5592226266058386E-2</v>
      </c>
      <c r="SH21" s="10">
        <f t="shared" si="34"/>
        <v>9.5485694269133073E-2</v>
      </c>
      <c r="SI21" s="10">
        <f t="shared" si="34"/>
        <v>9.5379205114334689E-2</v>
      </c>
      <c r="SJ21" s="10">
        <f t="shared" si="34"/>
        <v>9.5272759007671584E-2</v>
      </c>
      <c r="SK21" s="10">
        <f t="shared" si="34"/>
        <v>9.5166356154502807E-2</v>
      </c>
      <c r="SL21" s="10">
        <f t="shared" si="34"/>
        <v>9.505999675953869E-2</v>
      </c>
      <c r="SM21" s="10">
        <f t="shared" si="34"/>
        <v>9.4953681026840861E-2</v>
      </c>
      <c r="SN21" s="10">
        <f t="shared" si="34"/>
        <v>9.484740915982276E-2</v>
      </c>
      <c r="SO21" s="10">
        <f t="shared" si="34"/>
        <v>9.474118136124976E-2</v>
      </c>
      <c r="SP21" s="10">
        <f t="shared" si="34"/>
        <v>9.463499783323967E-2</v>
      </c>
      <c r="SQ21" s="10">
        <f t="shared" si="34"/>
        <v>9.4528858777262859E-2</v>
      </c>
      <c r="SR21" s="10">
        <f t="shared" si="34"/>
        <v>9.4422764394142752E-2</v>
      </c>
      <c r="SS21" s="10">
        <f t="shared" si="34"/>
        <v>9.4316714884056019E-2</v>
      </c>
      <c r="ST21" s="10">
        <f t="shared" si="34"/>
        <v>9.4210710446532953E-2</v>
      </c>
      <c r="SU21" s="10">
        <f t="shared" si="34"/>
        <v>9.4104751280457935E-2</v>
      </c>
      <c r="SV21" s="10">
        <f t="shared" si="34"/>
        <v>9.3998837584069447E-2</v>
      </c>
      <c r="SW21" s="10">
        <f t="shared" ref="SW21:VH21" si="35">SW30/SW29</f>
        <v>9.3892969554960778E-2</v>
      </c>
      <c r="SX21" s="10">
        <f t="shared" si="35"/>
        <v>9.3787147390080289E-2</v>
      </c>
      <c r="SY21" s="10">
        <f t="shared" si="35"/>
        <v>9.3681371285731521E-2</v>
      </c>
      <c r="SZ21" s="10">
        <f t="shared" si="35"/>
        <v>9.3575641437573895E-2</v>
      </c>
      <c r="TA21" s="10">
        <f t="shared" si="35"/>
        <v>9.3469958040622872E-2</v>
      </c>
      <c r="TB21" s="10">
        <f t="shared" si="35"/>
        <v>9.3364321289250415E-2</v>
      </c>
      <c r="TC21" s="10">
        <f t="shared" si="35"/>
        <v>9.3258731377185253E-2</v>
      </c>
      <c r="TD21" s="10">
        <f t="shared" si="35"/>
        <v>9.31531884975135E-2</v>
      </c>
      <c r="TE21" s="10">
        <f t="shared" si="35"/>
        <v>9.3047692842678734E-2</v>
      </c>
      <c r="TF21" s="10">
        <f t="shared" si="35"/>
        <v>9.294224460448261E-2</v>
      </c>
      <c r="TG21" s="10">
        <f t="shared" si="35"/>
        <v>9.2836843974085245E-2</v>
      </c>
      <c r="TH21" s="10">
        <f t="shared" si="35"/>
        <v>9.273149114200549E-2</v>
      </c>
      <c r="TI21" s="10">
        <f t="shared" si="35"/>
        <v>9.2626186298121374E-2</v>
      </c>
      <c r="TJ21" s="10">
        <f t="shared" si="35"/>
        <v>9.252092963167069E-2</v>
      </c>
      <c r="TK21" s="10">
        <f t="shared" si="35"/>
        <v>9.2415721331251227E-2</v>
      </c>
      <c r="TL21" s="10">
        <f t="shared" si="35"/>
        <v>9.2310561584821121E-2</v>
      </c>
      <c r="TM21" s="10">
        <f t="shared" si="35"/>
        <v>9.2205450579699602E-2</v>
      </c>
      <c r="TN21" s="10">
        <f t="shared" si="35"/>
        <v>9.2100388502567063E-2</v>
      </c>
      <c r="TO21" s="10">
        <f t="shared" si="35"/>
        <v>9.1995375539465754E-2</v>
      </c>
      <c r="TP21" s="10">
        <f t="shared" si="35"/>
        <v>9.1890411875800035E-2</v>
      </c>
      <c r="TQ21" s="10">
        <f t="shared" si="35"/>
        <v>9.1785497696337023E-2</v>
      </c>
      <c r="TR21" s="10">
        <f t="shared" si="35"/>
        <v>9.1680633185206792E-2</v>
      </c>
      <c r="TS21" s="10">
        <f t="shared" si="35"/>
        <v>9.1575818525903116E-2</v>
      </c>
      <c r="TT21" s="10">
        <f t="shared" si="35"/>
        <v>9.1471053901283683E-2</v>
      </c>
      <c r="TU21" s="10">
        <f t="shared" si="35"/>
        <v>9.1366339493570647E-2</v>
      </c>
      <c r="TV21" s="10">
        <f t="shared" si="35"/>
        <v>9.1261675484351171E-2</v>
      </c>
      <c r="TW21" s="10">
        <f t="shared" si="35"/>
        <v>9.1157062054577714E-2</v>
      </c>
      <c r="TX21" s="10">
        <f t="shared" si="35"/>
        <v>9.1052499384568775E-2</v>
      </c>
      <c r="TY21" s="10">
        <f t="shared" si="35"/>
        <v>9.0947987654009063E-2</v>
      </c>
      <c r="TZ21" s="10">
        <f t="shared" si="35"/>
        <v>9.0843527041950312E-2</v>
      </c>
      <c r="UA21" s="10">
        <f t="shared" si="35"/>
        <v>9.0739117726811439E-2</v>
      </c>
      <c r="UB21" s="10">
        <f t="shared" si="35"/>
        <v>9.0634759886379299E-2</v>
      </c>
      <c r="UC21" s="10">
        <f t="shared" si="35"/>
        <v>9.0530453697809071E-2</v>
      </c>
      <c r="UD21" s="10">
        <f t="shared" si="35"/>
        <v>9.0426199337624746E-2</v>
      </c>
      <c r="UE21" s="10">
        <f t="shared" si="35"/>
        <v>9.0321996981719679E-2</v>
      </c>
      <c r="UF21" s="10">
        <f t="shared" si="35"/>
        <v>9.021784680535716E-2</v>
      </c>
      <c r="UG21" s="10">
        <f t="shared" si="35"/>
        <v>9.0113748983170761E-2</v>
      </c>
      <c r="UH21" s="10">
        <f t="shared" si="35"/>
        <v>9.0009703689165013E-2</v>
      </c>
      <c r="UI21" s="10">
        <f t="shared" si="35"/>
        <v>8.9905711096715843E-2</v>
      </c>
      <c r="UJ21" s="10">
        <f t="shared" si="35"/>
        <v>8.9801771378571149E-2</v>
      </c>
      <c r="UK21" s="10">
        <f t="shared" si="35"/>
        <v>8.9697884706851333E-2</v>
      </c>
      <c r="UL21" s="10">
        <f t="shared" si="35"/>
        <v>8.9594051253049797E-2</v>
      </c>
      <c r="UM21" s="10">
        <f t="shared" si="35"/>
        <v>8.9490271188033585E-2</v>
      </c>
      <c r="UN21" s="10">
        <f t="shared" si="35"/>
        <v>8.9386544682043739E-2</v>
      </c>
      <c r="UO21" s="10">
        <f t="shared" si="35"/>
        <v>8.928287190469604E-2</v>
      </c>
      <c r="UP21" s="10">
        <f t="shared" si="35"/>
        <v>8.9179253024981531E-2</v>
      </c>
      <c r="UQ21" s="10">
        <f t="shared" si="35"/>
        <v>8.9075688211266921E-2</v>
      </c>
      <c r="UR21" s="10">
        <f t="shared" si="35"/>
        <v>8.8972177631295377E-2</v>
      </c>
      <c r="US21" s="10">
        <f t="shared" si="35"/>
        <v>8.8868721452186925E-2</v>
      </c>
      <c r="UT21" s="10">
        <f t="shared" si="35"/>
        <v>8.8765319840439033E-2</v>
      </c>
      <c r="UU21" s="10">
        <f t="shared" si="35"/>
        <v>8.8661972961927321E-2</v>
      </c>
      <c r="UV21" s="10">
        <f t="shared" si="35"/>
        <v>8.8558680981905988E-2</v>
      </c>
      <c r="UW21" s="10">
        <f t="shared" si="35"/>
        <v>8.845544406500841E-2</v>
      </c>
      <c r="UX21" s="10">
        <f t="shared" si="35"/>
        <v>8.8352262375247848E-2</v>
      </c>
      <c r="UY21" s="10">
        <f t="shared" si="35"/>
        <v>8.824913607601792E-2</v>
      </c>
      <c r="UZ21" s="10">
        <f t="shared" si="35"/>
        <v>8.8146065330093198E-2</v>
      </c>
      <c r="VA21" s="10">
        <f t="shared" si="35"/>
        <v>8.8043050299629957E-2</v>
      </c>
      <c r="VB21" s="10">
        <f t="shared" si="35"/>
        <v>8.7940091146166507E-2</v>
      </c>
      <c r="VC21" s="10">
        <f t="shared" si="35"/>
        <v>8.7837188030624042E-2</v>
      </c>
      <c r="VD21" s="10">
        <f t="shared" si="35"/>
        <v>8.7734341113307218E-2</v>
      </c>
      <c r="VE21" s="10">
        <f t="shared" si="35"/>
        <v>8.7631550553904591E-2</v>
      </c>
      <c r="VF21" s="10">
        <f t="shared" si="35"/>
        <v>8.7528816511489443E-2</v>
      </c>
      <c r="VG21" s="10">
        <f t="shared" si="35"/>
        <v>8.7426139144520285E-2</v>
      </c>
      <c r="VH21" s="10">
        <f t="shared" si="35"/>
        <v>8.7323518610841463E-2</v>
      </c>
      <c r="VI21" s="10">
        <f t="shared" ref="VI21:XT21" si="36">VI30/VI29</f>
        <v>8.7220955067683931E-2</v>
      </c>
      <c r="VJ21" s="10">
        <f t="shared" si="36"/>
        <v>8.7118448671665766E-2</v>
      </c>
      <c r="VK21" s="10">
        <f t="shared" si="36"/>
        <v>8.7015999578792774E-2</v>
      </c>
      <c r="VL21" s="10">
        <f t="shared" si="36"/>
        <v>8.6913607944459237E-2</v>
      </c>
      <c r="VM21" s="10">
        <f t="shared" si="36"/>
        <v>8.6811273923448451E-2</v>
      </c>
      <c r="VN21" s="10">
        <f t="shared" si="36"/>
        <v>8.6708997669933549E-2</v>
      </c>
      <c r="VO21" s="10">
        <f t="shared" si="36"/>
        <v>8.6606779337477832E-2</v>
      </c>
      <c r="VP21" s="10">
        <f t="shared" si="36"/>
        <v>8.6504619079035797E-2</v>
      </c>
      <c r="VQ21" s="10">
        <f t="shared" si="36"/>
        <v>8.6402517046953523E-2</v>
      </c>
      <c r="VR21" s="10">
        <f t="shared" si="36"/>
        <v>8.6300473392969396E-2</v>
      </c>
      <c r="VS21" s="10">
        <f t="shared" si="36"/>
        <v>8.6198488268214954E-2</v>
      </c>
      <c r="VT21" s="10">
        <f t="shared" si="36"/>
        <v>8.609656182321522E-2</v>
      </c>
      <c r="VU21" s="10">
        <f t="shared" si="36"/>
        <v>8.599469420788973E-2</v>
      </c>
      <c r="VV21" s="10">
        <f t="shared" si="36"/>
        <v>8.5892885571552877E-2</v>
      </c>
      <c r="VW21" s="10">
        <f t="shared" si="36"/>
        <v>8.5791136062914886E-2</v>
      </c>
      <c r="VX21" s="10">
        <f t="shared" si="36"/>
        <v>8.5689445830082298E-2</v>
      </c>
      <c r="VY21" s="10">
        <f t="shared" si="36"/>
        <v>8.5587815020558733E-2</v>
      </c>
      <c r="VZ21" s="10">
        <f t="shared" si="36"/>
        <v>8.5486243781245516E-2</v>
      </c>
      <c r="WA21" s="10">
        <f t="shared" si="36"/>
        <v>8.5384732258442481E-2</v>
      </c>
      <c r="WB21" s="10">
        <f t="shared" si="36"/>
        <v>8.5283280597848565E-2</v>
      </c>
      <c r="WC21" s="10">
        <f t="shared" si="36"/>
        <v>8.5181888944562578E-2</v>
      </c>
      <c r="WD21" s="10">
        <f t="shared" si="36"/>
        <v>8.5080557443083821E-2</v>
      </c>
      <c r="WE21" s="10">
        <f t="shared" si="36"/>
        <v>8.4979286237312893E-2</v>
      </c>
      <c r="WF21" s="10">
        <f t="shared" si="36"/>
        <v>8.487807547055233E-2</v>
      </c>
      <c r="WG21" s="10">
        <f t="shared" si="36"/>
        <v>8.4776925285507301E-2</v>
      </c>
      <c r="WH21" s="10">
        <f t="shared" si="36"/>
        <v>8.4675835824286463E-2</v>
      </c>
      <c r="WI21" s="10">
        <f t="shared" si="36"/>
        <v>8.4574807228402382E-2</v>
      </c>
      <c r="WJ21" s="10">
        <f t="shared" si="36"/>
        <v>8.4473839638772683E-2</v>
      </c>
      <c r="WK21" s="10">
        <f t="shared" si="36"/>
        <v>8.437293319572034E-2</v>
      </c>
      <c r="WL21" s="10">
        <f t="shared" si="36"/>
        <v>8.4272088038974707E-2</v>
      </c>
      <c r="WM21" s="10">
        <f t="shared" si="36"/>
        <v>8.4171304307672098E-2</v>
      </c>
      <c r="WN21" s="10">
        <f t="shared" si="36"/>
        <v>8.4070582140356578E-2</v>
      </c>
      <c r="WO21" s="10">
        <f t="shared" si="36"/>
        <v>8.3969921674980685E-2</v>
      </c>
      <c r="WP21" s="10">
        <f t="shared" si="36"/>
        <v>8.3869323048906166E-2</v>
      </c>
      <c r="WQ21" s="10">
        <f t="shared" si="36"/>
        <v>8.3768786398904768E-2</v>
      </c>
      <c r="WR21" s="10">
        <f t="shared" si="36"/>
        <v>8.3668311861158876E-2</v>
      </c>
      <c r="WS21" s="10">
        <f t="shared" si="36"/>
        <v>8.3567899571262386E-2</v>
      </c>
      <c r="WT21" s="10">
        <f t="shared" si="36"/>
        <v>8.3467549664221333E-2</v>
      </c>
      <c r="WU21" s="10">
        <f t="shared" si="36"/>
        <v>8.3367262274454762E-2</v>
      </c>
      <c r="WV21" s="10">
        <f t="shared" si="36"/>
        <v>7.956713735152024E-2</v>
      </c>
      <c r="WW21" s="10">
        <f t="shared" si="36"/>
        <v>7.947142723306222E-2</v>
      </c>
      <c r="WX21" s="10">
        <f t="shared" si="36"/>
        <v>7.9375779677326633E-2</v>
      </c>
      <c r="WY21" s="10">
        <f t="shared" si="36"/>
        <v>7.928019479875939E-2</v>
      </c>
      <c r="WZ21" s="10">
        <f t="shared" si="36"/>
        <v>7.9184672711274884E-2</v>
      </c>
      <c r="XA21" s="10">
        <f t="shared" si="36"/>
        <v>7.9089213528256805E-2</v>
      </c>
      <c r="XB21" s="10">
        <f t="shared" si="36"/>
        <v>7.8993817362558699E-2</v>
      </c>
      <c r="XC21" s="10">
        <f t="shared" si="36"/>
        <v>7.8898484326504911E-2</v>
      </c>
      <c r="XD21" s="10">
        <f t="shared" si="36"/>
        <v>7.8803214531891319E-2</v>
      </c>
      <c r="XE21" s="10">
        <f t="shared" si="36"/>
        <v>7.8708008089986084E-2</v>
      </c>
      <c r="XF21" s="10">
        <f t="shared" si="36"/>
        <v>7.8612865111530372E-2</v>
      </c>
      <c r="XG21" s="10">
        <f t="shared" si="36"/>
        <v>7.8517785706739257E-2</v>
      </c>
      <c r="XH21" s="10">
        <f t="shared" si="36"/>
        <v>7.8422769985302343E-2</v>
      </c>
      <c r="XI21" s="10">
        <f t="shared" si="36"/>
        <v>7.8327818056384654E-2</v>
      </c>
      <c r="XJ21" s="10">
        <f t="shared" si="36"/>
        <v>7.8232930028627412E-2</v>
      </c>
      <c r="XK21" s="10">
        <f t="shared" si="36"/>
        <v>7.8138106010148742E-2</v>
      </c>
      <c r="XL21" s="10">
        <f t="shared" si="36"/>
        <v>7.8043346108544548E-2</v>
      </c>
      <c r="XM21" s="10">
        <f t="shared" si="36"/>
        <v>7.7948650430889166E-2</v>
      </c>
      <c r="XN21" s="10">
        <f t="shared" si="36"/>
        <v>7.7854019083736375E-2</v>
      </c>
      <c r="XO21" s="10">
        <f t="shared" si="36"/>
        <v>7.7759452173120011E-2</v>
      </c>
      <c r="XP21" s="10">
        <f t="shared" si="36"/>
        <v>7.7664949804554725E-2</v>
      </c>
      <c r="XQ21" s="10">
        <f t="shared" si="36"/>
        <v>7.7570512083036974E-2</v>
      </c>
      <c r="XR21" s="10">
        <f t="shared" si="36"/>
        <v>7.7476139113045628E-2</v>
      </c>
      <c r="XS21" s="10">
        <f t="shared" si="36"/>
        <v>7.7381830998542858E-2</v>
      </c>
      <c r="XT21" s="10">
        <f t="shared" si="36"/>
        <v>7.7287587842974959E-2</v>
      </c>
      <c r="XU21" s="10">
        <f t="shared" ref="XU21:AAF21" si="37">XU30/XU29</f>
        <v>7.7193409749273079E-2</v>
      </c>
      <c r="XV21" s="10">
        <f t="shared" si="37"/>
        <v>7.7099296819854099E-2</v>
      </c>
      <c r="XW21" s="10">
        <f t="shared" si="37"/>
        <v>7.700524915662138E-2</v>
      </c>
      <c r="XX21" s="10">
        <f t="shared" si="37"/>
        <v>7.6911266860965527E-2</v>
      </c>
      <c r="XY21" s="10">
        <f t="shared" si="37"/>
        <v>7.68173500337654E-2</v>
      </c>
      <c r="XZ21" s="10">
        <f t="shared" si="37"/>
        <v>7.6723498775388713E-2</v>
      </c>
      <c r="YA21" s="10">
        <f t="shared" si="37"/>
        <v>7.6629713185692921E-2</v>
      </c>
      <c r="YB21" s="10">
        <f t="shared" si="37"/>
        <v>7.653599336402607E-2</v>
      </c>
      <c r="YC21" s="10">
        <f t="shared" si="37"/>
        <v>7.6442339409227539E-2</v>
      </c>
      <c r="YD21" s="10">
        <f t="shared" si="37"/>
        <v>7.6348751419628977E-2</v>
      </c>
      <c r="YE21" s="10">
        <f t="shared" si="37"/>
        <v>7.625522949305498E-2</v>
      </c>
      <c r="YF21" s="10">
        <f t="shared" si="37"/>
        <v>7.6161773726824047E-2</v>
      </c>
      <c r="YG21" s="10">
        <f t="shared" si="37"/>
        <v>7.6068384217749321E-2</v>
      </c>
      <c r="YH21" s="10">
        <f t="shared" si="37"/>
        <v>7.5975061062139401E-2</v>
      </c>
      <c r="YI21" s="10">
        <f t="shared" si="37"/>
        <v>7.5881804355799248E-2</v>
      </c>
      <c r="YJ21" s="10">
        <f t="shared" si="37"/>
        <v>7.5788614194031018E-2</v>
      </c>
      <c r="YK21" s="10">
        <f t="shared" si="37"/>
        <v>7.5695490671634696E-2</v>
      </c>
      <c r="YL21" s="10">
        <f t="shared" si="37"/>
        <v>7.5602433882909242E-2</v>
      </c>
      <c r="YM21" s="10">
        <f t="shared" si="37"/>
        <v>7.5509443921653194E-2</v>
      </c>
      <c r="YN21" s="10">
        <f t="shared" si="37"/>
        <v>7.5416520881165572E-2</v>
      </c>
      <c r="YO21" s="10">
        <f t="shared" si="37"/>
        <v>7.5323664854246714E-2</v>
      </c>
      <c r="YP21" s="10">
        <f t="shared" si="37"/>
        <v>7.5230875933199118E-2</v>
      </c>
      <c r="YQ21" s="10">
        <f t="shared" si="37"/>
        <v>7.5138154209828292E-2</v>
      </c>
      <c r="YR21" s="10">
        <f t="shared" si="37"/>
        <v>7.5045499775443558E-2</v>
      </c>
      <c r="YS21" s="10">
        <f t="shared" si="37"/>
        <v>7.4952912720858952E-2</v>
      </c>
      <c r="YT21" s="10">
        <f t="shared" si="37"/>
        <v>7.4860393136394074E-2</v>
      </c>
      <c r="YU21" s="10">
        <f t="shared" si="37"/>
        <v>7.4767941111874819E-2</v>
      </c>
      <c r="YV21" s="10">
        <f t="shared" si="37"/>
        <v>7.4675556736634355E-2</v>
      </c>
      <c r="YW21" s="10">
        <f t="shared" si="37"/>
        <v>7.4583240099513934E-2</v>
      </c>
      <c r="YX21" s="10">
        <f t="shared" si="37"/>
        <v>7.4490991288863662E-2</v>
      </c>
      <c r="YY21" s="10">
        <f t="shared" si="37"/>
        <v>7.4398810392543507E-2</v>
      </c>
      <c r="YZ21" s="10">
        <f t="shared" si="37"/>
        <v>7.4306697497924026E-2</v>
      </c>
      <c r="ZA21" s="10">
        <f t="shared" si="37"/>
        <v>7.4214652691887303E-2</v>
      </c>
      <c r="ZB21" s="10">
        <f t="shared" si="37"/>
        <v>7.4122676060827675E-2</v>
      </c>
      <c r="ZC21" s="10">
        <f t="shared" si="37"/>
        <v>7.4030767690652782E-2</v>
      </c>
      <c r="ZD21" s="10">
        <f t="shared" si="37"/>
        <v>7.3938927666784227E-2</v>
      </c>
      <c r="ZE21" s="10">
        <f t="shared" si="37"/>
        <v>7.3847156074158662E-2</v>
      </c>
      <c r="ZF21" s="10">
        <f t="shared" si="37"/>
        <v>7.3755452997228355E-2</v>
      </c>
      <c r="ZG21" s="10">
        <f t="shared" si="37"/>
        <v>7.3663818519962343E-2</v>
      </c>
      <c r="ZH21" s="10">
        <f t="shared" si="37"/>
        <v>7.3572252725847109E-2</v>
      </c>
      <c r="ZI21" s="10">
        <f t="shared" si="37"/>
        <v>7.3480755697887548E-2</v>
      </c>
      <c r="ZJ21" s="10">
        <f t="shared" si="37"/>
        <v>7.33893275186078E-2</v>
      </c>
      <c r="ZK21" s="10">
        <f t="shared" si="37"/>
        <v>7.3297968270052083E-2</v>
      </c>
      <c r="ZL21" s="10">
        <f t="shared" si="37"/>
        <v>7.3206678033785597E-2</v>
      </c>
      <c r="ZM21" s="10">
        <f t="shared" si="37"/>
        <v>7.3115456890895436E-2</v>
      </c>
      <c r="ZN21" s="10">
        <f t="shared" si="37"/>
        <v>7.3024304921991329E-2</v>
      </c>
      <c r="ZO21" s="10">
        <f t="shared" si="37"/>
        <v>7.2933222207206702E-2</v>
      </c>
      <c r="ZP21" s="10">
        <f t="shared" si="37"/>
        <v>7.2842208826199378E-2</v>
      </c>
      <c r="ZQ21" s="10">
        <f t="shared" si="37"/>
        <v>7.2751264858152573E-2</v>
      </c>
      <c r="ZR21" s="10">
        <f t="shared" si="37"/>
        <v>6.8960490197500501E-2</v>
      </c>
      <c r="ZS21" s="10">
        <f t="shared" si="37"/>
        <v>6.8874310179393827E-2</v>
      </c>
      <c r="ZT21" s="10">
        <f t="shared" si="37"/>
        <v>6.8788198378143289E-2</v>
      </c>
      <c r="ZU21" s="10">
        <f t="shared" si="37"/>
        <v>6.8702154856516803E-2</v>
      </c>
      <c r="ZV21" s="10">
        <f t="shared" si="37"/>
        <v>6.861617967686244E-2</v>
      </c>
      <c r="ZW21" s="10">
        <f t="shared" si="37"/>
        <v>6.8530272901109301E-2</v>
      </c>
      <c r="ZX21" s="10">
        <f t="shared" si="37"/>
        <v>6.8444434590768294E-2</v>
      </c>
      <c r="ZY21" s="10">
        <f t="shared" si="37"/>
        <v>6.8358664806933034E-2</v>
      </c>
      <c r="ZZ21" s="10">
        <f t="shared" si="37"/>
        <v>6.8272963610280554E-2</v>
      </c>
      <c r="AAA21" s="10">
        <f t="shared" si="37"/>
        <v>6.8187331061072415E-2</v>
      </c>
      <c r="AAB21" s="10">
        <f t="shared" si="37"/>
        <v>6.8101767219155146E-2</v>
      </c>
      <c r="AAC21" s="10">
        <f t="shared" si="37"/>
        <v>6.8016272143961456E-2</v>
      </c>
      <c r="AAD21" s="10">
        <f t="shared" si="37"/>
        <v>6.7930845894510913E-2</v>
      </c>
      <c r="AAE21" s="10">
        <f t="shared" si="37"/>
        <v>6.7845488529410691E-2</v>
      </c>
      <c r="AAF21" s="10">
        <f t="shared" si="37"/>
        <v>6.7760200106856627E-2</v>
      </c>
      <c r="AAG21" s="10">
        <f t="shared" ref="AAG21:ACR21" si="38">AAG30/AAG29</f>
        <v>6.7674980684633873E-2</v>
      </c>
      <c r="AAH21" s="10">
        <f t="shared" si="38"/>
        <v>6.7589830320117797E-2</v>
      </c>
      <c r="AAI21" s="10">
        <f t="shared" si="38"/>
        <v>6.7504749070274928E-2</v>
      </c>
      <c r="AAJ21" s="10">
        <f t="shared" si="38"/>
        <v>6.7419736991663592E-2</v>
      </c>
      <c r="AAK21" s="10">
        <f t="shared" si="38"/>
        <v>6.7334794140434973E-2</v>
      </c>
      <c r="AAL21" s="10">
        <f t="shared" si="38"/>
        <v>6.7249920572333838E-2</v>
      </c>
      <c r="AAM21" s="10">
        <f t="shared" si="38"/>
        <v>6.7165116342699366E-2</v>
      </c>
      <c r="AAN21" s="10">
        <f t="shared" si="38"/>
        <v>6.7080381506466044E-2</v>
      </c>
      <c r="AAO21" s="10">
        <f t="shared" si="38"/>
        <v>6.6995716118164461E-2</v>
      </c>
      <c r="AAP21" s="10">
        <f t="shared" si="38"/>
        <v>6.6911120231922291E-2</v>
      </c>
      <c r="AAQ21" s="10">
        <f t="shared" si="38"/>
        <v>6.6826593901464879E-2</v>
      </c>
      <c r="AAR21" s="10">
        <f t="shared" si="38"/>
        <v>6.6742137180116429E-2</v>
      </c>
      <c r="AAS21" s="10">
        <f t="shared" si="38"/>
        <v>6.6657750120800552E-2</v>
      </c>
      <c r="AAT21" s="10">
        <f t="shared" si="38"/>
        <v>6.6573432776041205E-2</v>
      </c>
      <c r="AAU21" s="10">
        <f t="shared" si="38"/>
        <v>6.6489185197963666E-2</v>
      </c>
      <c r="AAV21" s="10">
        <f t="shared" si="38"/>
        <v>6.6405007438295249E-2</v>
      </c>
      <c r="AAW21" s="10">
        <f t="shared" si="38"/>
        <v>6.6320899548366119E-2</v>
      </c>
      <c r="AAX21" s="10">
        <f t="shared" si="38"/>
        <v>6.6236861579110268E-2</v>
      </c>
      <c r="AAY21" s="10">
        <f t="shared" si="38"/>
        <v>6.6152893581066324E-2</v>
      </c>
      <c r="AAZ21" s="10">
        <f t="shared" si="38"/>
        <v>6.6068995604378275E-2</v>
      </c>
      <c r="ABA21" s="10">
        <f t="shared" si="38"/>
        <v>6.5985167698796587E-2</v>
      </c>
      <c r="ABB21" s="10">
        <f t="shared" si="38"/>
        <v>6.5901409913678766E-2</v>
      </c>
      <c r="ABC21" s="10">
        <f t="shared" si="38"/>
        <v>6.5817722297990322E-2</v>
      </c>
      <c r="ABD21" s="10">
        <f t="shared" si="38"/>
        <v>6.5734104900305748E-2</v>
      </c>
      <c r="ABE21" s="10">
        <f t="shared" si="38"/>
        <v>6.5650557768809181E-2</v>
      </c>
      <c r="ABF21" s="10">
        <f t="shared" si="38"/>
        <v>6.5567080951295362E-2</v>
      </c>
      <c r="ABG21" s="10">
        <f t="shared" si="38"/>
        <v>6.548367449517041E-2</v>
      </c>
      <c r="ABH21" s="10">
        <f t="shared" si="38"/>
        <v>6.5400338447452772E-2</v>
      </c>
      <c r="ABI21" s="10">
        <f t="shared" si="38"/>
        <v>6.5317072854774005E-2</v>
      </c>
      <c r="ABJ21" s="10">
        <f t="shared" si="38"/>
        <v>6.5233877763379633E-2</v>
      </c>
      <c r="ABK21" s="10">
        <f t="shared" si="38"/>
        <v>6.5150753219130095E-2</v>
      </c>
      <c r="ABL21" s="10">
        <f t="shared" si="38"/>
        <v>6.5067699267501389E-2</v>
      </c>
      <c r="ABM21" s="10">
        <f t="shared" si="38"/>
        <v>6.4984715953586153E-2</v>
      </c>
      <c r="ABN21" s="10">
        <f t="shared" si="38"/>
        <v>6.4901803322094415E-2</v>
      </c>
      <c r="ABO21" s="10">
        <f t="shared" si="38"/>
        <v>6.4818961417354451E-2</v>
      </c>
      <c r="ABP21" s="10">
        <f t="shared" si="38"/>
        <v>6.473619028331358E-2</v>
      </c>
      <c r="ABQ21" s="10">
        <f t="shared" si="38"/>
        <v>6.4653489963539187E-2</v>
      </c>
      <c r="ABR21" s="10">
        <f t="shared" si="38"/>
        <v>6.4570860501219449E-2</v>
      </c>
      <c r="ABS21" s="10">
        <f t="shared" si="38"/>
        <v>6.4488301939164105E-2</v>
      </c>
      <c r="ABT21" s="10">
        <f t="shared" si="38"/>
        <v>6.4405814319805604E-2</v>
      </c>
      <c r="ABU21" s="10">
        <f t="shared" si="38"/>
        <v>6.432339768519961E-2</v>
      </c>
      <c r="ABV21" s="10">
        <f t="shared" si="38"/>
        <v>6.4241052077026101E-2</v>
      </c>
      <c r="ABW21" s="10">
        <f t="shared" si="38"/>
        <v>6.4158777536590134E-2</v>
      </c>
      <c r="ABX21" s="10">
        <f t="shared" si="38"/>
        <v>6.4076574104822745E-2</v>
      </c>
      <c r="ABY21" s="10">
        <f t="shared" si="38"/>
        <v>6.3994441822281714E-2</v>
      </c>
      <c r="ABZ21" s="10">
        <f t="shared" si="38"/>
        <v>6.3912380729152549E-2</v>
      </c>
      <c r="ACA21" s="10">
        <f t="shared" si="38"/>
        <v>6.3830390865249206E-2</v>
      </c>
      <c r="ACB21" s="10">
        <f t="shared" si="38"/>
        <v>6.3748472270015066E-2</v>
      </c>
      <c r="ACC21" s="10">
        <f t="shared" si="38"/>
        <v>6.3666624982523748E-2</v>
      </c>
      <c r="ACD21" s="10">
        <f t="shared" si="38"/>
        <v>6.3584849041479902E-2</v>
      </c>
      <c r="ACE21" s="10">
        <f t="shared" si="38"/>
        <v>6.3503144485220112E-2</v>
      </c>
      <c r="ACF21" s="10">
        <f t="shared" si="38"/>
        <v>6.3421511351713852E-2</v>
      </c>
      <c r="ACG21" s="10">
        <f t="shared" si="38"/>
        <v>6.3339949678564128E-2</v>
      </c>
      <c r="ACH21" s="10">
        <f t="shared" si="38"/>
        <v>6.3258459503008582E-2</v>
      </c>
      <c r="ACI21" s="10">
        <f t="shared" si="38"/>
        <v>6.3177040861920095E-2</v>
      </c>
      <c r="ACJ21" s="10">
        <f t="shared" si="38"/>
        <v>6.309569379180785E-2</v>
      </c>
      <c r="ACK21" s="10">
        <f t="shared" si="38"/>
        <v>6.30144183288181E-2</v>
      </c>
      <c r="ACL21" s="10">
        <f t="shared" si="38"/>
        <v>6.2933214508735028E-2</v>
      </c>
      <c r="ACM21" s="10">
        <f t="shared" si="38"/>
        <v>6.2852082366981518E-2</v>
      </c>
      <c r="ACN21" s="10">
        <f t="shared" si="38"/>
        <v>6.2771021938620303E-2</v>
      </c>
      <c r="ACO21" s="10">
        <f t="shared" si="38"/>
        <v>6.2690033258354413E-2</v>
      </c>
      <c r="ACP21" s="10">
        <f t="shared" si="38"/>
        <v>6.2609116360528405E-2</v>
      </c>
      <c r="ACQ21" s="10">
        <f t="shared" si="38"/>
        <v>6.2528271279128911E-2</v>
      </c>
      <c r="ACR21" s="10">
        <f t="shared" si="38"/>
        <v>6.2447498047785717E-2</v>
      </c>
      <c r="ACS21" s="10">
        <f t="shared" ref="ACS21:ADW21" si="39">ACS30/ACS29</f>
        <v>6.236679669977252E-2</v>
      </c>
      <c r="ACT21" s="10">
        <f t="shared" si="39"/>
        <v>6.2286167268007821E-2</v>
      </c>
      <c r="ACU21" s="10">
        <f t="shared" si="39"/>
        <v>6.2205609785055689E-2</v>
      </c>
      <c r="ACV21" s="10">
        <f t="shared" si="39"/>
        <v>6.2125124283126797E-2</v>
      </c>
      <c r="ACW21" s="10">
        <f t="shared" si="39"/>
        <v>6.2044710794079062E-2</v>
      </c>
      <c r="ACX21" s="10">
        <f t="shared" si="39"/>
        <v>6.1964369349418673E-2</v>
      </c>
      <c r="ACY21" s="10">
        <f t="shared" si="39"/>
        <v>6.1884099980300859E-2</v>
      </c>
      <c r="ACZ21" s="10">
        <f t="shared" si="39"/>
        <v>6.1803902717530813E-2</v>
      </c>
      <c r="ADA21" s="10">
        <f t="shared" si="39"/>
        <v>5.8023877407289218E-2</v>
      </c>
      <c r="ADB21" s="10">
        <f t="shared" si="39"/>
        <v>5.7948623944965298E-2</v>
      </c>
      <c r="ADC21" s="10">
        <f t="shared" si="39"/>
        <v>5.7873440131572612E-2</v>
      </c>
      <c r="ADD21" s="10">
        <f t="shared" si="39"/>
        <v>5.7798325985516742E-2</v>
      </c>
      <c r="ADE21" s="10">
        <f t="shared" si="39"/>
        <v>5.7723281524904156E-2</v>
      </c>
      <c r="ADF21" s="10">
        <f t="shared" si="39"/>
        <v>5.7648306767542894E-2</v>
      </c>
      <c r="ADG21" s="10">
        <f t="shared" si="39"/>
        <v>5.7573401730943455E-2</v>
      </c>
      <c r="ADH21" s="10">
        <f t="shared" si="39"/>
        <v>5.7498566432319494E-2</v>
      </c>
      <c r="ADI21" s="10">
        <f t="shared" si="39"/>
        <v>5.7423800888588603E-2</v>
      </c>
      <c r="ADJ21" s="10">
        <f t="shared" si="39"/>
        <v>5.7349105116373131E-2</v>
      </c>
      <c r="ADK21" s="10">
        <f t="shared" si="39"/>
        <v>5.7274479132000955E-2</v>
      </c>
      <c r="ADL21" s="10">
        <f t="shared" si="39"/>
        <v>5.7199922951506249E-2</v>
      </c>
      <c r="ADM21" s="10">
        <f t="shared" si="39"/>
        <v>5.7125436590630234E-2</v>
      </c>
      <c r="ADN21" s="10">
        <f t="shared" si="39"/>
        <v>5.7051020064821975E-2</v>
      </c>
      <c r="ADO21" s="10">
        <f t="shared" si="39"/>
        <v>5.6976673389239167E-2</v>
      </c>
      <c r="ADP21" s="10">
        <f t="shared" si="39"/>
        <v>5.6902396578748932E-2</v>
      </c>
      <c r="ADQ21" s="10">
        <f t="shared" si="39"/>
        <v>5.6828189647928545E-2</v>
      </c>
      <c r="ADR21" s="10">
        <f t="shared" si="39"/>
        <v>5.6754052611066232E-2</v>
      </c>
      <c r="ADS21" s="10">
        <f t="shared" si="39"/>
        <v>5.6679985482161896E-2</v>
      </c>
      <c r="ADT21" s="10">
        <f t="shared" si="39"/>
        <v>5.6605988274928021E-2</v>
      </c>
      <c r="ADU21" s="10">
        <f t="shared" si="39"/>
        <v>5.6532061002790318E-2</v>
      </c>
      <c r="ADV21" s="10">
        <f t="shared" si="39"/>
        <v>5.6458203678888534E-2</v>
      </c>
      <c r="ADW21" s="10">
        <f t="shared" si="39"/>
        <v>5.6384416316077227E-2</v>
      </c>
    </row>
    <row r="22" spans="1:835" x14ac:dyDescent="0.25">
      <c r="A22" s="10" t="s">
        <v>87</v>
      </c>
      <c r="B22" s="10"/>
      <c r="C22" s="10">
        <f>C21</f>
        <v>0</v>
      </c>
      <c r="D22" s="10">
        <f>C22+D21</f>
        <v>0.70007422194922198</v>
      </c>
      <c r="E22" s="10">
        <f t="shared" ref="E22:BP22" si="40">D22+E21</f>
        <v>1.400146405561876</v>
      </c>
      <c r="F22" s="10">
        <f t="shared" si="40"/>
        <v>2.1002124741885648</v>
      </c>
      <c r="G22" s="10">
        <f t="shared" si="40"/>
        <v>2.8002683512867179</v>
      </c>
      <c r="H22" s="10">
        <f t="shared" si="40"/>
        <v>3.5003099605155423</v>
      </c>
      <c r="I22" s="10">
        <f t="shared" si="40"/>
        <v>4.2003332258309678</v>
      </c>
      <c r="J22" s="10">
        <f t="shared" si="40"/>
        <v>4.9003340715805761</v>
      </c>
      <c r="K22" s="10">
        <f t="shared" si="40"/>
        <v>5.6003084225985145</v>
      </c>
      <c r="L22" s="10">
        <f t="shared" si="40"/>
        <v>6.3002522043003832</v>
      </c>
      <c r="M22" s="10">
        <f t="shared" si="40"/>
        <v>7.0001613427781004</v>
      </c>
      <c r="N22" s="10">
        <f t="shared" si="40"/>
        <v>7.7000317648947298</v>
      </c>
      <c r="O22" s="10">
        <f t="shared" si="40"/>
        <v>8.3998593983792755</v>
      </c>
      <c r="P22" s="10">
        <f t="shared" si="40"/>
        <v>9.0996401719214344</v>
      </c>
      <c r="Q22" s="10">
        <f t="shared" si="40"/>
        <v>9.7993700152662981</v>
      </c>
      <c r="R22" s="10">
        <f t="shared" si="40"/>
        <v>10.499044859309011</v>
      </c>
      <c r="S22" s="10">
        <f t="shared" si="40"/>
        <v>11.19866063618937</v>
      </c>
      <c r="T22" s="10">
        <f t="shared" si="40"/>
        <v>11.89821327938636</v>
      </c>
      <c r="U22" s="10">
        <f t="shared" si="40"/>
        <v>12.597698723812629</v>
      </c>
      <c r="V22" s="10">
        <f t="shared" si="40"/>
        <v>13.297112905908897</v>
      </c>
      <c r="W22" s="10">
        <f t="shared" si="40"/>
        <v>13.996451763738282</v>
      </c>
      <c r="X22" s="10">
        <f t="shared" si="40"/>
        <v>14.69571123708055</v>
      </c>
      <c r="Y22" s="10">
        <f t="shared" si="40"/>
        <v>15.39488726752629</v>
      </c>
      <c r="Z22" s="10">
        <f t="shared" si="40"/>
        <v>16.093975798570984</v>
      </c>
      <c r="AA22" s="10">
        <f t="shared" si="40"/>
        <v>16.604491254414981</v>
      </c>
      <c r="AB22" s="10">
        <f t="shared" si="40"/>
        <v>17.128400249767267</v>
      </c>
      <c r="AC22" s="10">
        <f t="shared" si="40"/>
        <v>17.652235743459517</v>
      </c>
      <c r="AD22" s="10">
        <f t="shared" si="40"/>
        <v>18.189458428967153</v>
      </c>
      <c r="AE22" s="10">
        <f t="shared" si="40"/>
        <v>18.740063999077076</v>
      </c>
      <c r="AF22" s="10">
        <f t="shared" si="40"/>
        <v>19.290585001974623</v>
      </c>
      <c r="AG22" s="10">
        <f t="shared" si="40"/>
        <v>19.84101892949742</v>
      </c>
      <c r="AH22" s="10">
        <f t="shared" si="40"/>
        <v>20.418289206672224</v>
      </c>
      <c r="AI22" s="10">
        <f t="shared" si="40"/>
        <v>21.008925792672539</v>
      </c>
      <c r="AJ22" s="10">
        <f t="shared" si="40"/>
        <v>21.599460614757884</v>
      </c>
      <c r="AK22" s="10">
        <f t="shared" si="40"/>
        <v>22.189890789472184</v>
      </c>
      <c r="AL22" s="10">
        <f t="shared" si="40"/>
        <v>22.780213435391182</v>
      </c>
      <c r="AM22" s="10">
        <f t="shared" si="40"/>
        <v>23.383888638985155</v>
      </c>
      <c r="AN22" s="10">
        <f t="shared" si="40"/>
        <v>24.000910905178834</v>
      </c>
      <c r="AO22" s="10">
        <f t="shared" si="40"/>
        <v>24.617811573043411</v>
      </c>
      <c r="AP22" s="10">
        <f t="shared" si="40"/>
        <v>25.234587500687763</v>
      </c>
      <c r="AQ22" s="10">
        <f t="shared" si="40"/>
        <v>25.85123554875214</v>
      </c>
      <c r="AR22" s="10">
        <f t="shared" si="40"/>
        <v>26.467752580471732</v>
      </c>
      <c r="AS22" s="10">
        <f t="shared" si="40"/>
        <v>27.084135461740097</v>
      </c>
      <c r="AT22" s="10">
        <f t="shared" si="40"/>
        <v>27.700381061172482</v>
      </c>
      <c r="AU22" s="10">
        <f t="shared" si="40"/>
        <v>28.316486250169032</v>
      </c>
      <c r="AV22" s="10">
        <f t="shared" si="40"/>
        <v>28.932447902977877</v>
      </c>
      <c r="AW22" s="10">
        <f t="shared" si="40"/>
        <v>29.548262896758089</v>
      </c>
      <c r="AX22" s="10">
        <f t="shared" si="40"/>
        <v>30.16392811164253</v>
      </c>
      <c r="AY22" s="10">
        <f t="shared" si="40"/>
        <v>30.779440430800555</v>
      </c>
      <c r="AZ22" s="10">
        <f t="shared" si="40"/>
        <v>31.394796740500585</v>
      </c>
      <c r="BA22" s="10">
        <f t="shared" si="40"/>
        <v>32.00999393017257</v>
      </c>
      <c r="BB22" s="10">
        <f t="shared" si="40"/>
        <v>32.625028892470276</v>
      </c>
      <c r="BC22" s="10">
        <f t="shared" si="40"/>
        <v>33.239898523333473</v>
      </c>
      <c r="BD22" s="10">
        <f t="shared" si="40"/>
        <v>33.854599722049961</v>
      </c>
      <c r="BE22" s="10">
        <f t="shared" si="40"/>
        <v>34.469129391317459</v>
      </c>
      <c r="BF22" s="10">
        <f t="shared" si="40"/>
        <v>35.083484437305337</v>
      </c>
      <c r="BG22" s="10">
        <f t="shared" si="40"/>
        <v>35.697661769716206</v>
      </c>
      <c r="BH22" s="10">
        <f t="shared" si="40"/>
        <v>36.311658301847359</v>
      </c>
      <c r="BI22" s="10">
        <f t="shared" si="40"/>
        <v>36.92547095065207</v>
      </c>
      <c r="BJ22" s="10">
        <f t="shared" si="40"/>
        <v>37.5390966368007</v>
      </c>
      <c r="BK22" s="10">
        <f t="shared" si="40"/>
        <v>38.152532284741682</v>
      </c>
      <c r="BL22" s="10">
        <f t="shared" si="40"/>
        <v>38.765774822762324</v>
      </c>
      <c r="BM22" s="10">
        <f t="shared" si="40"/>
        <v>39.378821183049446</v>
      </c>
      <c r="BN22" s="10">
        <f t="shared" si="40"/>
        <v>39.991668301749868</v>
      </c>
      <c r="BO22" s="10">
        <f t="shared" si="40"/>
        <v>40.59085015322399</v>
      </c>
      <c r="BP22" s="10">
        <f t="shared" si="40"/>
        <v>41.189831193831679</v>
      </c>
      <c r="BQ22" s="10">
        <f t="shared" ref="BQ22:EB22" si="41">BP22+BQ21</f>
        <v>41.788608506063234</v>
      </c>
      <c r="BR22" s="10">
        <f t="shared" si="41"/>
        <v>42.373716210617857</v>
      </c>
      <c r="BS22" s="10">
        <f t="shared" si="41"/>
        <v>42.958619109838693</v>
      </c>
      <c r="BT22" s="10">
        <f t="shared" si="41"/>
        <v>43.529851463434071</v>
      </c>
      <c r="BU22" s="10">
        <f t="shared" si="41"/>
        <v>44.100878342148505</v>
      </c>
      <c r="BV22" s="10">
        <f t="shared" si="41"/>
        <v>44.658234141340657</v>
      </c>
      <c r="BW22" s="10">
        <f t="shared" si="41"/>
        <v>45.201921227874458</v>
      </c>
      <c r="BX22" s="10">
        <f t="shared" si="41"/>
        <v>45.597080236283617</v>
      </c>
      <c r="BY22" s="10">
        <f t="shared" si="41"/>
        <v>45.992090020003751</v>
      </c>
      <c r="BZ22" s="10">
        <f t="shared" si="41"/>
        <v>46.386949337265058</v>
      </c>
      <c r="CA22" s="10">
        <f t="shared" si="41"/>
        <v>46.781656948247786</v>
      </c>
      <c r="CB22" s="10">
        <f t="shared" si="41"/>
        <v>47.176211615097223</v>
      </c>
      <c r="CC22" s="10">
        <f t="shared" si="41"/>
        <v>47.570612101938636</v>
      </c>
      <c r="CD22" s="10">
        <f t="shared" si="41"/>
        <v>47.96485717489216</v>
      </c>
      <c r="CE22" s="10">
        <f t="shared" si="41"/>
        <v>48.358945602087623</v>
      </c>
      <c r="CF22" s="10">
        <f t="shared" si="41"/>
        <v>48.752876153679331</v>
      </c>
      <c r="CG22" s="10">
        <f t="shared" si="41"/>
        <v>49.146647601860785</v>
      </c>
      <c r="CH22" s="10">
        <f t="shared" si="41"/>
        <v>49.540258720879351</v>
      </c>
      <c r="CI22" s="10">
        <f t="shared" si="41"/>
        <v>49.93370828705087</v>
      </c>
      <c r="CJ22" s="10">
        <f t="shared" si="41"/>
        <v>50.32699507877421</v>
      </c>
      <c r="CK22" s="10">
        <f t="shared" si="41"/>
        <v>50.720117876545771</v>
      </c>
      <c r="CL22" s="10">
        <f t="shared" si="41"/>
        <v>51.113075462973924</v>
      </c>
      <c r="CM22" s="10">
        <f t="shared" si="41"/>
        <v>51.505866622793398</v>
      </c>
      <c r="CN22" s="10">
        <f t="shared" si="41"/>
        <v>51.898490142879602</v>
      </c>
      <c r="CO22" s="10">
        <f t="shared" si="41"/>
        <v>52.290944812262907</v>
      </c>
      <c r="CP22" s="10">
        <f t="shared" si="41"/>
        <v>52.683229422142851</v>
      </c>
      <c r="CQ22" s="10">
        <f t="shared" si="41"/>
        <v>53.075342765902292</v>
      </c>
      <c r="CR22" s="10">
        <f t="shared" si="41"/>
        <v>53.467283639121497</v>
      </c>
      <c r="CS22" s="10">
        <f t="shared" si="41"/>
        <v>53.8590508395922</v>
      </c>
      <c r="CT22" s="10">
        <f t="shared" si="41"/>
        <v>54.250643167331553</v>
      </c>
      <c r="CU22" s="10">
        <f t="shared" si="41"/>
        <v>54.642059424596056</v>
      </c>
      <c r="CV22" s="10">
        <f t="shared" si="41"/>
        <v>55.033298415895423</v>
      </c>
      <c r="CW22" s="10">
        <f t="shared" si="41"/>
        <v>55.424358948006358</v>
      </c>
      <c r="CX22" s="10">
        <f t="shared" si="41"/>
        <v>55.815239829986304</v>
      </c>
      <c r="CY22" s="10">
        <f t="shared" si="41"/>
        <v>56.20593987318712</v>
      </c>
      <c r="CZ22" s="10">
        <f t="shared" si="41"/>
        <v>56.596457891268685</v>
      </c>
      <c r="DA22" s="10">
        <f t="shared" si="41"/>
        <v>56.986792700212462</v>
      </c>
      <c r="DB22" s="10">
        <f t="shared" si="41"/>
        <v>57.376943118334985</v>
      </c>
      <c r="DC22" s="10">
        <f t="shared" si="41"/>
        <v>57.766907966301282</v>
      </c>
      <c r="DD22" s="10">
        <f t="shared" si="41"/>
        <v>58.156686067138253</v>
      </c>
      <c r="DE22" s="10">
        <f t="shared" si="41"/>
        <v>58.546276246247956</v>
      </c>
      <c r="DF22" s="10">
        <f t="shared" si="41"/>
        <v>58.935677331420862</v>
      </c>
      <c r="DG22" s="10">
        <f t="shared" si="41"/>
        <v>59.324888152849034</v>
      </c>
      <c r="DH22" s="10">
        <f t="shared" si="41"/>
        <v>59.713907543139229</v>
      </c>
      <c r="DI22" s="10">
        <f t="shared" si="41"/>
        <v>60.102734337325948</v>
      </c>
      <c r="DJ22" s="10">
        <f t="shared" si="41"/>
        <v>60.491367372884433</v>
      </c>
      <c r="DK22" s="10">
        <f t="shared" si="41"/>
        <v>60.879805489743582</v>
      </c>
      <c r="DL22" s="10">
        <f t="shared" si="41"/>
        <v>61.268047530298809</v>
      </c>
      <c r="DM22" s="10">
        <f t="shared" si="41"/>
        <v>61.647317193540303</v>
      </c>
      <c r="DN22" s="10">
        <f t="shared" si="41"/>
        <v>62.026392972767404</v>
      </c>
      <c r="DO22" s="10">
        <f t="shared" si="41"/>
        <v>62.40527377150827</v>
      </c>
      <c r="DP22" s="10">
        <f t="shared" si="41"/>
        <v>62.783958495694243</v>
      </c>
      <c r="DQ22" s="10">
        <f t="shared" si="41"/>
        <v>63.162446053671488</v>
      </c>
      <c r="DR22" s="10">
        <f t="shared" si="41"/>
        <v>63.540735356212544</v>
      </c>
      <c r="DS22" s="10">
        <f t="shared" si="41"/>
        <v>63.910050170643302</v>
      </c>
      <c r="DT22" s="10">
        <f t="shared" si="41"/>
        <v>64.279169223716295</v>
      </c>
      <c r="DU22" s="10">
        <f t="shared" si="41"/>
        <v>64.648091485582469</v>
      </c>
      <c r="DV22" s="10">
        <f t="shared" si="41"/>
        <v>65.016815928749736</v>
      </c>
      <c r="DW22" s="10">
        <f t="shared" si="41"/>
        <v>65.385341528093363</v>
      </c>
      <c r="DX22" s="10">
        <f t="shared" si="41"/>
        <v>65.753667260866294</v>
      </c>
      <c r="DY22" s="10">
        <f t="shared" si="41"/>
        <v>66.113016960824936</v>
      </c>
      <c r="DZ22" s="10">
        <f t="shared" si="41"/>
        <v>66.472169581898982</v>
      </c>
      <c r="EA22" s="10">
        <f t="shared" si="41"/>
        <v>66.831124158937513</v>
      </c>
      <c r="EB22" s="10">
        <f t="shared" si="41"/>
        <v>67.189879729092439</v>
      </c>
      <c r="EC22" s="10">
        <f t="shared" ref="EC22:GN22" si="42">EB22+EC21</f>
        <v>67.539660185943205</v>
      </c>
      <c r="ED22" s="10">
        <f t="shared" si="42"/>
        <v>67.889244647298383</v>
      </c>
      <c r="EE22" s="10">
        <f t="shared" si="42"/>
        <v>68.238632206162734</v>
      </c>
      <c r="EF22" s="10">
        <f t="shared" si="42"/>
        <v>68.579046811881099</v>
      </c>
      <c r="EG22" s="10">
        <f t="shared" si="42"/>
        <v>68.919267713805382</v>
      </c>
      <c r="EH22" s="10">
        <f t="shared" si="42"/>
        <v>69.25929405907543</v>
      </c>
      <c r="EI22" s="10">
        <f t="shared" si="42"/>
        <v>69.599124996966921</v>
      </c>
      <c r="EJ22" s="10">
        <f t="shared" si="42"/>
        <v>69.859782726093769</v>
      </c>
      <c r="EK22" s="10">
        <f t="shared" si="42"/>
        <v>70.120289271652936</v>
      </c>
      <c r="EL22" s="10">
        <f t="shared" si="42"/>
        <v>70.380644156679935</v>
      </c>
      <c r="EM22" s="10">
        <f t="shared" si="42"/>
        <v>70.640846905472287</v>
      </c>
      <c r="EN22" s="10">
        <f t="shared" si="42"/>
        <v>70.900897043592366</v>
      </c>
      <c r="EO22" s="10">
        <f t="shared" si="42"/>
        <v>71.160794097870166</v>
      </c>
      <c r="EP22" s="10">
        <f t="shared" si="42"/>
        <v>71.420537596406106</v>
      </c>
      <c r="EQ22" s="10">
        <f t="shared" si="42"/>
        <v>71.680127068573753</v>
      </c>
      <c r="ER22" s="10">
        <f t="shared" si="42"/>
        <v>71.939562045022569</v>
      </c>
      <c r="ES22" s="10">
        <f t="shared" si="42"/>
        <v>72.198842057680622</v>
      </c>
      <c r="ET22" s="10">
        <f t="shared" si="42"/>
        <v>72.457966639757259</v>
      </c>
      <c r="EU22" s="10">
        <f t="shared" si="42"/>
        <v>72.716935325745823</v>
      </c>
      <c r="EV22" s="10">
        <f t="shared" si="42"/>
        <v>72.975747651426232</v>
      </c>
      <c r="EW22" s="10">
        <f t="shared" si="42"/>
        <v>73.23440315386766</v>
      </c>
      <c r="EX22" s="10">
        <f t="shared" si="42"/>
        <v>73.492901371431088</v>
      </c>
      <c r="EY22" s="10">
        <f t="shared" si="42"/>
        <v>73.751241843771936</v>
      </c>
      <c r="EZ22" s="10">
        <f t="shared" si="42"/>
        <v>74.009424111842591</v>
      </c>
      <c r="FA22" s="10">
        <f t="shared" si="42"/>
        <v>74.267447717894953</v>
      </c>
      <c r="FB22" s="10">
        <f t="shared" si="42"/>
        <v>74.525312205482962</v>
      </c>
      <c r="FC22" s="10">
        <f t="shared" si="42"/>
        <v>74.783017119465086</v>
      </c>
      <c r="FD22" s="10">
        <f t="shared" si="42"/>
        <v>75.040562006006795</v>
      </c>
      <c r="FE22" s="10">
        <f t="shared" si="42"/>
        <v>75.297946412583016</v>
      </c>
      <c r="FF22" s="10">
        <f t="shared" si="42"/>
        <v>75.555169887980554</v>
      </c>
      <c r="FG22" s="10">
        <f t="shared" si="42"/>
        <v>75.812231982300517</v>
      </c>
      <c r="FH22" s="10">
        <f t="shared" si="42"/>
        <v>76.069132246960692</v>
      </c>
      <c r="FI22" s="10">
        <f t="shared" si="42"/>
        <v>76.325870234697916</v>
      </c>
      <c r="FJ22" s="10">
        <f t="shared" si="42"/>
        <v>76.582445499570426</v>
      </c>
      <c r="FK22" s="10">
        <f t="shared" si="42"/>
        <v>76.838857596960167</v>
      </c>
      <c r="FL22" s="10">
        <f t="shared" si="42"/>
        <v>77.095106083575104</v>
      </c>
      <c r="FM22" s="10">
        <f t="shared" si="42"/>
        <v>77.351190517451514</v>
      </c>
      <c r="FN22" s="10">
        <f t="shared" si="42"/>
        <v>77.607110457956196</v>
      </c>
      <c r="FO22" s="10">
        <f t="shared" si="42"/>
        <v>77.862865465788772</v>
      </c>
      <c r="FP22" s="10">
        <f t="shared" si="42"/>
        <v>78.118455102983859</v>
      </c>
      <c r="FQ22" s="10">
        <f t="shared" si="42"/>
        <v>78.373878932913286</v>
      </c>
      <c r="FR22" s="10">
        <f t="shared" si="42"/>
        <v>78.629136520288228</v>
      </c>
      <c r="FS22" s="10">
        <f t="shared" si="42"/>
        <v>78.884227431161406</v>
      </c>
      <c r="FT22" s="10">
        <f t="shared" si="42"/>
        <v>79.13915123292918</v>
      </c>
      <c r="FU22" s="10">
        <f t="shared" si="42"/>
        <v>79.393907494333675</v>
      </c>
      <c r="FV22" s="10">
        <f t="shared" si="42"/>
        <v>79.648495785464846</v>
      </c>
      <c r="FW22" s="10">
        <f t="shared" si="42"/>
        <v>79.90291567776255</v>
      </c>
      <c r="FX22" s="10">
        <f t="shared" si="42"/>
        <v>80.157166744018596</v>
      </c>
      <c r="FY22" s="10">
        <f t="shared" si="42"/>
        <v>80.411248558378759</v>
      </c>
      <c r="FZ22" s="10">
        <f t="shared" si="42"/>
        <v>80.665160696344785</v>
      </c>
      <c r="GA22" s="10">
        <f t="shared" si="42"/>
        <v>80.918902734776339</v>
      </c>
      <c r="GB22" s="10">
        <f t="shared" si="42"/>
        <v>81.172474251893007</v>
      </c>
      <c r="GC22" s="10">
        <f t="shared" si="42"/>
        <v>81.425874827276189</v>
      </c>
      <c r="GD22" s="10">
        <f t="shared" si="42"/>
        <v>81.679104041871028</v>
      </c>
      <c r="GE22" s="10">
        <f t="shared" si="42"/>
        <v>81.932161477988302</v>
      </c>
      <c r="GF22" s="10">
        <f t="shared" si="42"/>
        <v>82.185046719306285</v>
      </c>
      <c r="GG22" s="10">
        <f t="shared" si="42"/>
        <v>82.437759350872597</v>
      </c>
      <c r="GH22" s="10">
        <f t="shared" si="42"/>
        <v>82.690298959106016</v>
      </c>
      <c r="GI22" s="10">
        <f t="shared" si="42"/>
        <v>82.942665131798321</v>
      </c>
      <c r="GJ22" s="10">
        <f t="shared" si="42"/>
        <v>83.194857458116033</v>
      </c>
      <c r="GK22" s="10">
        <f t="shared" si="42"/>
        <v>83.446875528602192</v>
      </c>
      <c r="GL22" s="10">
        <f t="shared" si="42"/>
        <v>83.698718935178093</v>
      </c>
      <c r="GM22" s="10">
        <f t="shared" si="42"/>
        <v>83.950387271145004</v>
      </c>
      <c r="GN22" s="10">
        <f t="shared" si="42"/>
        <v>84.20188013118586</v>
      </c>
      <c r="GO22" s="10">
        <f t="shared" ref="GO22:IZ22" si="43">GN22+GO21</f>
        <v>84.453197111366947</v>
      </c>
      <c r="GP22" s="10">
        <f t="shared" si="43"/>
        <v>84.704337809139545</v>
      </c>
      <c r="GQ22" s="10">
        <f t="shared" si="43"/>
        <v>84.955301823341557</v>
      </c>
      <c r="GR22" s="10">
        <f t="shared" si="43"/>
        <v>85.206088754199129</v>
      </c>
      <c r="GS22" s="10">
        <f t="shared" si="43"/>
        <v>85.456698203328216</v>
      </c>
      <c r="GT22" s="10">
        <f t="shared" si="43"/>
        <v>85.707129773736185</v>
      </c>
      <c r="GU22" s="10">
        <f t="shared" si="43"/>
        <v>85.957383069823322</v>
      </c>
      <c r="GV22" s="10">
        <f t="shared" si="43"/>
        <v>86.20745769738437</v>
      </c>
      <c r="GW22" s="10">
        <f t="shared" si="43"/>
        <v>86.457353263610059</v>
      </c>
      <c r="GX22" s="10">
        <f t="shared" si="43"/>
        <v>86.70706937708853</v>
      </c>
      <c r="GY22" s="10">
        <f t="shared" si="43"/>
        <v>86.956605647806839</v>
      </c>
      <c r="GZ22" s="10">
        <f t="shared" si="43"/>
        <v>87.205961687152396</v>
      </c>
      <c r="HA22" s="10">
        <f t="shared" si="43"/>
        <v>87.455137107914339</v>
      </c>
      <c r="HB22" s="10">
        <f t="shared" si="43"/>
        <v>87.704131524284975</v>
      </c>
      <c r="HC22" s="10">
        <f t="shared" si="43"/>
        <v>87.946840116459811</v>
      </c>
      <c r="HD22" s="10">
        <f t="shared" si="43"/>
        <v>88.189371402635302</v>
      </c>
      <c r="HE22" s="10">
        <f t="shared" si="43"/>
        <v>88.431725022884748</v>
      </c>
      <c r="HF22" s="10">
        <f t="shared" si="43"/>
        <v>88.673900618619285</v>
      </c>
      <c r="HG22" s="10">
        <f t="shared" si="43"/>
        <v>88.91589783258901</v>
      </c>
      <c r="HH22" s="10">
        <f t="shared" si="43"/>
        <v>89.15771630888409</v>
      </c>
      <c r="HI22" s="10">
        <f t="shared" si="43"/>
        <v>89.399355692935842</v>
      </c>
      <c r="HJ22" s="10">
        <f t="shared" si="43"/>
        <v>89.640815631517796</v>
      </c>
      <c r="HK22" s="10">
        <f t="shared" si="43"/>
        <v>89.88209577274678</v>
      </c>
      <c r="HL22" s="10">
        <f t="shared" si="43"/>
        <v>90.12319576608391</v>
      </c>
      <c r="HM22" s="10">
        <f t="shared" si="43"/>
        <v>90.364115262335645</v>
      </c>
      <c r="HN22" s="10">
        <f t="shared" si="43"/>
        <v>90.604853913654722</v>
      </c>
      <c r="HO22" s="10">
        <f t="shared" si="43"/>
        <v>90.845411373541182</v>
      </c>
      <c r="HP22" s="10">
        <f t="shared" si="43"/>
        <v>91.085787296843307</v>
      </c>
      <c r="HQ22" s="10">
        <f t="shared" si="43"/>
        <v>91.319876904357216</v>
      </c>
      <c r="HR22" s="10">
        <f t="shared" si="43"/>
        <v>91.553788926095365</v>
      </c>
      <c r="HS22" s="10">
        <f t="shared" si="43"/>
        <v>91.787523041488924</v>
      </c>
      <c r="HT22" s="10">
        <f t="shared" si="43"/>
        <v>92.021078931250386</v>
      </c>
      <c r="HU22" s="10">
        <f t="shared" si="43"/>
        <v>92.254456277374302</v>
      </c>
      <c r="HV22" s="10">
        <f t="shared" si="43"/>
        <v>92.48765476313794</v>
      </c>
      <c r="HW22" s="10">
        <f t="shared" si="43"/>
        <v>92.720674073102046</v>
      </c>
      <c r="HX22" s="10">
        <f t="shared" si="43"/>
        <v>92.953513893111449</v>
      </c>
      <c r="HY22" s="10">
        <f t="shared" si="43"/>
        <v>93.18617391029575</v>
      </c>
      <c r="HZ22" s="10">
        <f t="shared" si="43"/>
        <v>93.418653813069952</v>
      </c>
      <c r="IA22" s="10">
        <f t="shared" si="43"/>
        <v>93.650953291135068</v>
      </c>
      <c r="IB22" s="10">
        <f t="shared" si="43"/>
        <v>93.883072035478719</v>
      </c>
      <c r="IC22" s="10">
        <f t="shared" si="43"/>
        <v>94.115009738375733</v>
      </c>
      <c r="ID22" s="10">
        <f t="shared" si="43"/>
        <v>94.34676609338868</v>
      </c>
      <c r="IE22" s="10">
        <f t="shared" si="43"/>
        <v>94.578340795368476</v>
      </c>
      <c r="IF22" s="10">
        <f t="shared" si="43"/>
        <v>94.803629105053531</v>
      </c>
      <c r="IG22" s="10">
        <f t="shared" si="43"/>
        <v>95.02873996923077</v>
      </c>
      <c r="IH22" s="10">
        <f t="shared" si="43"/>
        <v>95.253673105984134</v>
      </c>
      <c r="II22" s="10">
        <f t="shared" si="43"/>
        <v>95.478428234617695</v>
      </c>
      <c r="IJ22" s="10">
        <f t="shared" si="43"/>
        <v>95.703005075656037</v>
      </c>
      <c r="IK22" s="10">
        <f t="shared" si="43"/>
        <v>95.927403350844585</v>
      </c>
      <c r="IL22" s="10">
        <f t="shared" si="43"/>
        <v>96.151622783149918</v>
      </c>
      <c r="IM22" s="10">
        <f t="shared" si="43"/>
        <v>96.375663096760107</v>
      </c>
      <c r="IN22" s="10">
        <f t="shared" si="43"/>
        <v>96.593419581683634</v>
      </c>
      <c r="IO22" s="10">
        <f t="shared" si="43"/>
        <v>96.811001304789599</v>
      </c>
      <c r="IP22" s="10">
        <f t="shared" si="43"/>
        <v>97.028408012387985</v>
      </c>
      <c r="IQ22" s="10">
        <f t="shared" si="43"/>
        <v>97.245639451942381</v>
      </c>
      <c r="IR22" s="10">
        <f t="shared" si="43"/>
        <v>97.462695372070144</v>
      </c>
      <c r="IS22" s="10">
        <f t="shared" si="43"/>
        <v>97.679575522542521</v>
      </c>
      <c r="IT22" s="10">
        <f t="shared" si="43"/>
        <v>97.89627965428474</v>
      </c>
      <c r="IU22" s="10">
        <f t="shared" si="43"/>
        <v>98.106703083974821</v>
      </c>
      <c r="IV22" s="10">
        <f t="shared" si="43"/>
        <v>98.316954981922805</v>
      </c>
      <c r="IW22" s="10">
        <f t="shared" si="43"/>
        <v>98.527035120103619</v>
      </c>
      <c r="IX22" s="10">
        <f t="shared" si="43"/>
        <v>98.736943271579023</v>
      </c>
      <c r="IY22" s="10">
        <f t="shared" si="43"/>
        <v>98.946679210497564</v>
      </c>
      <c r="IZ22" s="10">
        <f t="shared" si="43"/>
        <v>99.156242712094553</v>
      </c>
      <c r="JA22" s="10">
        <f t="shared" ref="JA22:LL22" si="44">IZ22+JA21</f>
        <v>99.365633552691989</v>
      </c>
      <c r="JB22" s="10">
        <f t="shared" si="44"/>
        <v>99.574851509698519</v>
      </c>
      <c r="JC22" s="10">
        <f t="shared" si="44"/>
        <v>99.783896361609308</v>
      </c>
      <c r="JD22" s="10">
        <f t="shared" si="44"/>
        <v>99.952754259320471</v>
      </c>
      <c r="JE22" s="10">
        <f t="shared" si="44"/>
        <v>100.12147188636403</v>
      </c>
      <c r="JF22" s="10">
        <f t="shared" si="44"/>
        <v>100.29004912238824</v>
      </c>
      <c r="JG22" s="10">
        <f t="shared" si="44"/>
        <v>100.45848584773228</v>
      </c>
      <c r="JH22" s="10">
        <f t="shared" si="44"/>
        <v>100.62678194342591</v>
      </c>
      <c r="JI22" s="10">
        <f t="shared" si="44"/>
        <v>100.79493729118909</v>
      </c>
      <c r="JJ22" s="10">
        <f t="shared" si="44"/>
        <v>100.9629517734315</v>
      </c>
      <c r="JK22" s="10">
        <f t="shared" si="44"/>
        <v>101.1308252732522</v>
      </c>
      <c r="JL22" s="10">
        <f t="shared" si="44"/>
        <v>101.29855767443917</v>
      </c>
      <c r="JM22" s="10">
        <f t="shared" si="44"/>
        <v>101.46614886146888</v>
      </c>
      <c r="JN22" s="10">
        <f t="shared" si="44"/>
        <v>101.63359871950593</v>
      </c>
      <c r="JO22" s="10">
        <f t="shared" si="44"/>
        <v>101.80090713440252</v>
      </c>
      <c r="JP22" s="10">
        <f t="shared" si="44"/>
        <v>101.96807399269809</v>
      </c>
      <c r="JQ22" s="10">
        <f t="shared" si="44"/>
        <v>102.13509918161883</v>
      </c>
      <c r="JR22" s="10">
        <f t="shared" si="44"/>
        <v>102.3019825890772</v>
      </c>
      <c r="JS22" s="10">
        <f t="shared" si="44"/>
        <v>102.46872410367156</v>
      </c>
      <c r="JT22" s="10">
        <f t="shared" si="44"/>
        <v>102.63532361468563</v>
      </c>
      <c r="JU22" s="10">
        <f t="shared" si="44"/>
        <v>102.80178101208806</v>
      </c>
      <c r="JV22" s="10">
        <f t="shared" si="44"/>
        <v>102.96809618653192</v>
      </c>
      <c r="JW22" s="10">
        <f t="shared" si="44"/>
        <v>103.13426902935427</v>
      </c>
      <c r="JX22" s="10">
        <f t="shared" si="44"/>
        <v>103.30029943257561</v>
      </c>
      <c r="JY22" s="10">
        <f t="shared" si="44"/>
        <v>103.46618728889946</v>
      </c>
      <c r="JZ22" s="10">
        <f t="shared" si="44"/>
        <v>103.63193249171179</v>
      </c>
      <c r="KA22" s="10">
        <f t="shared" si="44"/>
        <v>103.79753493508059</v>
      </c>
      <c r="KB22" s="10">
        <f t="shared" si="44"/>
        <v>103.96299451375529</v>
      </c>
      <c r="KC22" s="10">
        <f t="shared" si="44"/>
        <v>104.12831112316628</v>
      </c>
      <c r="KD22" s="10">
        <f t="shared" si="44"/>
        <v>104.29348465942444</v>
      </c>
      <c r="KE22" s="10">
        <f t="shared" si="44"/>
        <v>104.4585150193205</v>
      </c>
      <c r="KF22" s="10">
        <f t="shared" si="44"/>
        <v>104.62340210032463</v>
      </c>
      <c r="KG22" s="10">
        <f t="shared" si="44"/>
        <v>104.78814580058581</v>
      </c>
      <c r="KH22" s="10">
        <f t="shared" si="44"/>
        <v>104.95274601893135</v>
      </c>
      <c r="KI22" s="10">
        <f t="shared" si="44"/>
        <v>105.11720265486633</v>
      </c>
      <c r="KJ22" s="10">
        <f t="shared" si="44"/>
        <v>105.28151560857302</v>
      </c>
      <c r="KK22" s="10">
        <f t="shared" si="44"/>
        <v>105.44568478091034</v>
      </c>
      <c r="KL22" s="10">
        <f t="shared" si="44"/>
        <v>105.60971007341331</v>
      </c>
      <c r="KM22" s="10">
        <f t="shared" si="44"/>
        <v>105.77359138829249</v>
      </c>
      <c r="KN22" s="10">
        <f t="shared" si="44"/>
        <v>105.93732862843335</v>
      </c>
      <c r="KO22" s="10">
        <f t="shared" si="44"/>
        <v>106.10092169739575</v>
      </c>
      <c r="KP22" s="10">
        <f t="shared" si="44"/>
        <v>106.26437049941335</v>
      </c>
      <c r="KQ22" s="10">
        <f t="shared" si="44"/>
        <v>106.42767493939297</v>
      </c>
      <c r="KR22" s="10">
        <f t="shared" si="44"/>
        <v>106.59083492291408</v>
      </c>
      <c r="KS22" s="10">
        <f t="shared" si="44"/>
        <v>106.75385035622811</v>
      </c>
      <c r="KT22" s="10">
        <f t="shared" si="44"/>
        <v>106.91672114625791</v>
      </c>
      <c r="KU22" s="10">
        <f t="shared" si="44"/>
        <v>107.07944720059713</v>
      </c>
      <c r="KV22" s="10">
        <f t="shared" si="44"/>
        <v>107.24202842750955</v>
      </c>
      <c r="KW22" s="10">
        <f t="shared" si="44"/>
        <v>107.40446473592856</v>
      </c>
      <c r="KX22" s="10">
        <f t="shared" si="44"/>
        <v>107.56675603545644</v>
      </c>
      <c r="KY22" s="10">
        <f t="shared" si="44"/>
        <v>107.72890223636377</v>
      </c>
      <c r="KZ22" s="10">
        <f t="shared" si="44"/>
        <v>107.89090324958882</v>
      </c>
      <c r="LA22" s="10">
        <f t="shared" si="44"/>
        <v>108.05275898673685</v>
      </c>
      <c r="LB22" s="10">
        <f t="shared" si="44"/>
        <v>108.21446936007952</v>
      </c>
      <c r="LC22" s="10">
        <f t="shared" si="44"/>
        <v>108.37603428255422</v>
      </c>
      <c r="LD22" s="10">
        <f t="shared" si="44"/>
        <v>108.53745366776339</v>
      </c>
      <c r="LE22" s="10">
        <f t="shared" si="44"/>
        <v>108.6987274299739</v>
      </c>
      <c r="LF22" s="10">
        <f t="shared" si="44"/>
        <v>108.85985548411637</v>
      </c>
      <c r="LG22" s="10">
        <f t="shared" si="44"/>
        <v>109.02083774578448</v>
      </c>
      <c r="LH22" s="10">
        <f t="shared" si="44"/>
        <v>109.18167413123432</v>
      </c>
      <c r="LI22" s="10">
        <f t="shared" si="44"/>
        <v>109.3423645573837</v>
      </c>
      <c r="LJ22" s="10">
        <f t="shared" si="44"/>
        <v>109.5029089418115</v>
      </c>
      <c r="LK22" s="10">
        <f t="shared" si="44"/>
        <v>109.66330720275688</v>
      </c>
      <c r="LL22" s="10">
        <f t="shared" si="44"/>
        <v>109.82355925911872</v>
      </c>
      <c r="LM22" s="10">
        <f t="shared" ref="LM22:NX22" si="45">LL22+LM21</f>
        <v>109.98366503045483</v>
      </c>
      <c r="LN22" s="10">
        <f t="shared" si="45"/>
        <v>110.14362443698127</v>
      </c>
      <c r="LO22" s="10">
        <f t="shared" si="45"/>
        <v>110.30343739957165</v>
      </c>
      <c r="LP22" s="10">
        <f t="shared" si="45"/>
        <v>110.4631038397564</v>
      </c>
      <c r="LQ22" s="10">
        <f t="shared" si="45"/>
        <v>110.62262367972208</v>
      </c>
      <c r="LR22" s="10">
        <f t="shared" si="45"/>
        <v>110.78199684231063</v>
      </c>
      <c r="LS22" s="10">
        <f t="shared" si="45"/>
        <v>110.94122325101866</v>
      </c>
      <c r="LT22" s="10">
        <f t="shared" si="45"/>
        <v>111.10030282999669</v>
      </c>
      <c r="LU22" s="10">
        <f t="shared" si="45"/>
        <v>111.25923550404846</v>
      </c>
      <c r="LV22" s="10">
        <f t="shared" si="45"/>
        <v>111.41802119863017</v>
      </c>
      <c r="LW22" s="10">
        <f t="shared" si="45"/>
        <v>111.5766598398497</v>
      </c>
      <c r="LX22" s="10">
        <f t="shared" si="45"/>
        <v>111.73515135446591</v>
      </c>
      <c r="LY22" s="10">
        <f t="shared" si="45"/>
        <v>111.89349566988787</v>
      </c>
      <c r="LZ22" s="10">
        <f t="shared" si="45"/>
        <v>112.05169271417407</v>
      </c>
      <c r="MA22" s="10">
        <f t="shared" si="45"/>
        <v>112.20974241603172</v>
      </c>
      <c r="MB22" s="10">
        <f t="shared" si="45"/>
        <v>112.3676447048159</v>
      </c>
      <c r="MC22" s="10">
        <f t="shared" si="45"/>
        <v>112.52539951052889</v>
      </c>
      <c r="MD22" s="10">
        <f t="shared" si="45"/>
        <v>112.68300676381926</v>
      </c>
      <c r="ME22" s="10">
        <f t="shared" si="45"/>
        <v>112.84046639598125</v>
      </c>
      <c r="MF22" s="10">
        <f t="shared" si="45"/>
        <v>112.99777833895384</v>
      </c>
      <c r="MG22" s="10">
        <f t="shared" si="45"/>
        <v>113.15494252532002</v>
      </c>
      <c r="MH22" s="10">
        <f t="shared" si="45"/>
        <v>113.31195888830605</v>
      </c>
      <c r="MI22" s="10">
        <f t="shared" si="45"/>
        <v>113.46882736178054</v>
      </c>
      <c r="MJ22" s="10">
        <f t="shared" si="45"/>
        <v>113.62554788025376</v>
      </c>
      <c r="MK22" s="10">
        <f t="shared" si="45"/>
        <v>113.78212037887677</v>
      </c>
      <c r="ML22" s="10">
        <f t="shared" si="45"/>
        <v>113.93854479344063</v>
      </c>
      <c r="MM22" s="10">
        <f t="shared" si="45"/>
        <v>114.09482106037558</v>
      </c>
      <c r="MN22" s="10">
        <f t="shared" si="45"/>
        <v>114.25094911675022</v>
      </c>
      <c r="MO22" s="10">
        <f t="shared" si="45"/>
        <v>114.4069289002707</v>
      </c>
      <c r="MP22" s="10">
        <f t="shared" si="45"/>
        <v>114.56276034927987</v>
      </c>
      <c r="MQ22" s="10">
        <f t="shared" si="45"/>
        <v>114.71844340275646</v>
      </c>
      <c r="MR22" s="10">
        <f t="shared" si="45"/>
        <v>114.87397800031425</v>
      </c>
      <c r="MS22" s="10">
        <f t="shared" si="45"/>
        <v>115.02936408220121</v>
      </c>
      <c r="MT22" s="10">
        <f t="shared" si="45"/>
        <v>115.18460158929868</v>
      </c>
      <c r="MU22" s="10">
        <f t="shared" si="45"/>
        <v>115.3396904631205</v>
      </c>
      <c r="MV22" s="10">
        <f t="shared" si="45"/>
        <v>115.49463064581218</v>
      </c>
      <c r="MW22" s="10">
        <f t="shared" si="45"/>
        <v>115.64942208015002</v>
      </c>
      <c r="MX22" s="10">
        <f t="shared" si="45"/>
        <v>115.80406470954027</v>
      </c>
      <c r="MY22" s="10">
        <f t="shared" si="45"/>
        <v>115.95855847801825</v>
      </c>
      <c r="MZ22" s="10">
        <f t="shared" si="45"/>
        <v>116.11290333024749</v>
      </c>
      <c r="NA22" s="10">
        <f t="shared" si="45"/>
        <v>116.26709921151888</v>
      </c>
      <c r="NB22" s="10">
        <f t="shared" si="45"/>
        <v>116.42114606774975</v>
      </c>
      <c r="NC22" s="10">
        <f t="shared" si="45"/>
        <v>116.57504384548301</v>
      </c>
      <c r="ND22" s="10">
        <f t="shared" si="45"/>
        <v>116.72879249188628</v>
      </c>
      <c r="NE22" s="10">
        <f t="shared" si="45"/>
        <v>116.882391954751</v>
      </c>
      <c r="NF22" s="10">
        <f t="shared" si="45"/>
        <v>117.03584218249151</v>
      </c>
      <c r="NG22" s="10">
        <f t="shared" si="45"/>
        <v>117.18457207582313</v>
      </c>
      <c r="NH22" s="10">
        <f t="shared" si="45"/>
        <v>117.33315708838848</v>
      </c>
      <c r="NI22" s="10">
        <f t="shared" si="45"/>
        <v>117.48159717758909</v>
      </c>
      <c r="NJ22" s="10">
        <f t="shared" si="45"/>
        <v>117.62989230140533</v>
      </c>
      <c r="NK22" s="10">
        <f t="shared" si="45"/>
        <v>117.77804241839547</v>
      </c>
      <c r="NL22" s="10">
        <f t="shared" si="45"/>
        <v>117.92604748769483</v>
      </c>
      <c r="NM22" s="10">
        <f t="shared" si="45"/>
        <v>118.07390746901493</v>
      </c>
      <c r="NN22" s="10">
        <f t="shared" si="45"/>
        <v>118.22162232264252</v>
      </c>
      <c r="NO22" s="10">
        <f t="shared" si="45"/>
        <v>118.36919200943876</v>
      </c>
      <c r="NP22" s="10">
        <f t="shared" si="45"/>
        <v>118.5166164908383</v>
      </c>
      <c r="NQ22" s="10">
        <f t="shared" si="45"/>
        <v>118.66389572884836</v>
      </c>
      <c r="NR22" s="10">
        <f t="shared" si="45"/>
        <v>118.81102968604786</v>
      </c>
      <c r="NS22" s="10">
        <f t="shared" si="45"/>
        <v>118.95801832558648</v>
      </c>
      <c r="NT22" s="10">
        <f t="shared" si="45"/>
        <v>119.10486161118379</v>
      </c>
      <c r="NU22" s="10">
        <f t="shared" si="45"/>
        <v>119.25155950712832</v>
      </c>
      <c r="NV22" s="10">
        <f t="shared" si="45"/>
        <v>119.39811197827663</v>
      </c>
      <c r="NW22" s="10">
        <f t="shared" si="45"/>
        <v>119.54451899005242</v>
      </c>
      <c r="NX22" s="10">
        <f t="shared" si="45"/>
        <v>119.69078050844561</v>
      </c>
      <c r="NY22" s="10">
        <f t="shared" ref="NY22:QJ22" si="46">NX22+NY21</f>
        <v>119.83689650001139</v>
      </c>
      <c r="NZ22" s="10">
        <f t="shared" si="46"/>
        <v>119.98286693186931</v>
      </c>
      <c r="OA22" s="10">
        <f t="shared" si="46"/>
        <v>120.12869177170235</v>
      </c>
      <c r="OB22" s="10">
        <f t="shared" si="46"/>
        <v>120.274370987756</v>
      </c>
      <c r="OC22" s="10">
        <f t="shared" si="46"/>
        <v>120.41990454883731</v>
      </c>
      <c r="OD22" s="10">
        <f t="shared" si="46"/>
        <v>120.56529242431394</v>
      </c>
      <c r="OE22" s="10">
        <f t="shared" si="46"/>
        <v>120.71053458411326</v>
      </c>
      <c r="OF22" s="10">
        <f t="shared" si="46"/>
        <v>120.85563099872137</v>
      </c>
      <c r="OG22" s="10">
        <f t="shared" si="46"/>
        <v>121.00058163918216</v>
      </c>
      <c r="OH22" s="10">
        <f t="shared" si="46"/>
        <v>121.14538647709637</v>
      </c>
      <c r="OI22" s="10">
        <f t="shared" si="46"/>
        <v>121.29004548462065</v>
      </c>
      <c r="OJ22" s="10">
        <f t="shared" si="46"/>
        <v>121.43455863446657</v>
      </c>
      <c r="OK22" s="10">
        <f t="shared" si="46"/>
        <v>121.5789258998997</v>
      </c>
      <c r="OL22" s="10">
        <f t="shared" si="46"/>
        <v>121.71857620641758</v>
      </c>
      <c r="OM22" s="10">
        <f t="shared" si="46"/>
        <v>121.85808520476732</v>
      </c>
      <c r="ON22" s="10">
        <f t="shared" si="46"/>
        <v>121.99745287596183</v>
      </c>
      <c r="OO22" s="10">
        <f t="shared" si="46"/>
        <v>122.13667920152524</v>
      </c>
      <c r="OP22" s="10">
        <f t="shared" si="46"/>
        <v>122.27576416349197</v>
      </c>
      <c r="OQ22" s="10">
        <f t="shared" si="46"/>
        <v>122.41470774440575</v>
      </c>
      <c r="OR22" s="10">
        <f t="shared" si="46"/>
        <v>122.55350992731873</v>
      </c>
      <c r="OS22" s="10">
        <f t="shared" si="46"/>
        <v>122.69217069579054</v>
      </c>
      <c r="OT22" s="10">
        <f t="shared" si="46"/>
        <v>122.83069003388732</v>
      </c>
      <c r="OU22" s="10">
        <f t="shared" si="46"/>
        <v>122.96906792618084</v>
      </c>
      <c r="OV22" s="10">
        <f t="shared" si="46"/>
        <v>123.10730435774749</v>
      </c>
      <c r="OW22" s="10">
        <f t="shared" si="46"/>
        <v>123.24539931416737</v>
      </c>
      <c r="OX22" s="10">
        <f t="shared" si="46"/>
        <v>123.38335278152334</v>
      </c>
      <c r="OY22" s="10">
        <f t="shared" si="46"/>
        <v>123.52116474640006</v>
      </c>
      <c r="OZ22" s="10">
        <f t="shared" si="46"/>
        <v>123.65883519588307</v>
      </c>
      <c r="PA22" s="10">
        <f t="shared" si="46"/>
        <v>123.79636411755779</v>
      </c>
      <c r="PB22" s="10">
        <f t="shared" si="46"/>
        <v>123.93375149950859</v>
      </c>
      <c r="PC22" s="10">
        <f t="shared" si="46"/>
        <v>124.07099733031785</v>
      </c>
      <c r="PD22" s="10">
        <f t="shared" si="46"/>
        <v>124.20810159906496</v>
      </c>
      <c r="PE22" s="10">
        <f t="shared" si="46"/>
        <v>124.3450642953254</v>
      </c>
      <c r="PF22" s="10">
        <f t="shared" si="46"/>
        <v>124.48188540916973</v>
      </c>
      <c r="PG22" s="10">
        <f t="shared" si="46"/>
        <v>124.61856493116269</v>
      </c>
      <c r="PH22" s="10">
        <f t="shared" si="46"/>
        <v>124.75510285236217</v>
      </c>
      <c r="PI22" s="10">
        <f t="shared" si="46"/>
        <v>124.89149916431826</v>
      </c>
      <c r="PJ22" s="10">
        <f t="shared" si="46"/>
        <v>125.02775385907229</v>
      </c>
      <c r="PK22" s="10">
        <f t="shared" si="46"/>
        <v>125.16386692915586</v>
      </c>
      <c r="PL22" s="10">
        <f t="shared" si="46"/>
        <v>125.29983836758984</v>
      </c>
      <c r="PM22" s="10">
        <f t="shared" si="46"/>
        <v>125.43566816788345</v>
      </c>
      <c r="PN22" s="10">
        <f t="shared" si="46"/>
        <v>125.57135632403319</v>
      </c>
      <c r="PO22" s="10">
        <f t="shared" si="46"/>
        <v>125.70690283052193</v>
      </c>
      <c r="PP22" s="10">
        <f t="shared" si="46"/>
        <v>125.84230768231792</v>
      </c>
      <c r="PQ22" s="10">
        <f t="shared" si="46"/>
        <v>125.97757087487381</v>
      </c>
      <c r="PR22" s="10">
        <f t="shared" si="46"/>
        <v>126.1126924041256</v>
      </c>
      <c r="PS22" s="10">
        <f t="shared" si="46"/>
        <v>126.24767226649173</v>
      </c>
      <c r="PT22" s="10">
        <f t="shared" si="46"/>
        <v>126.37793941055104</v>
      </c>
      <c r="PU22" s="10">
        <f t="shared" si="46"/>
        <v>126.50806968721798</v>
      </c>
      <c r="PV22" s="10">
        <f t="shared" si="46"/>
        <v>126.63806309936484</v>
      </c>
      <c r="PW22" s="10">
        <f t="shared" si="46"/>
        <v>126.76791965030533</v>
      </c>
      <c r="PX22" s="10">
        <f t="shared" si="46"/>
        <v>126.89763934379361</v>
      </c>
      <c r="PY22" s="10">
        <f t="shared" si="46"/>
        <v>127.0272221840234</v>
      </c>
      <c r="PZ22" s="10">
        <f t="shared" si="46"/>
        <v>127.15666817562696</v>
      </c>
      <c r="QA22" s="10">
        <f t="shared" si="46"/>
        <v>127.2859773236742</v>
      </c>
      <c r="QB22" s="10">
        <f t="shared" si="46"/>
        <v>127.41514963367172</v>
      </c>
      <c r="QC22" s="10">
        <f t="shared" si="46"/>
        <v>127.54418511156182</v>
      </c>
      <c r="QD22" s="10">
        <f t="shared" si="46"/>
        <v>127.67308376372159</v>
      </c>
      <c r="QE22" s="10">
        <f t="shared" si="46"/>
        <v>127.80184559696195</v>
      </c>
      <c r="QF22" s="10">
        <f t="shared" si="46"/>
        <v>127.93047061852667</v>
      </c>
      <c r="QG22" s="10">
        <f t="shared" si="46"/>
        <v>128.05895883609142</v>
      </c>
      <c r="QH22" s="10">
        <f t="shared" si="46"/>
        <v>128.18731025776282</v>
      </c>
      <c r="QI22" s="10">
        <f t="shared" si="46"/>
        <v>128.31552489207749</v>
      </c>
      <c r="QJ22" s="10">
        <f t="shared" si="46"/>
        <v>128.44360274800107</v>
      </c>
      <c r="QK22" s="10">
        <f t="shared" ref="QK22:SV22" si="47">QJ22+QK21</f>
        <v>128.56697278660624</v>
      </c>
      <c r="QL22" s="10">
        <f t="shared" si="47"/>
        <v>128.69021095447911</v>
      </c>
      <c r="QM22" s="10">
        <f t="shared" si="47"/>
        <v>128.81331726617879</v>
      </c>
      <c r="QN22" s="10">
        <f t="shared" si="47"/>
        <v>128.93629173665428</v>
      </c>
      <c r="QO22" s="10">
        <f t="shared" si="47"/>
        <v>129.05913438124364</v>
      </c>
      <c r="QP22" s="10">
        <f t="shared" si="47"/>
        <v>129.18184521567301</v>
      </c>
      <c r="QQ22" s="10">
        <f t="shared" si="47"/>
        <v>129.30442425605574</v>
      </c>
      <c r="QR22" s="10">
        <f t="shared" si="47"/>
        <v>129.42687151889152</v>
      </c>
      <c r="QS22" s="10">
        <f t="shared" si="47"/>
        <v>129.54918702106534</v>
      </c>
      <c r="QT22" s="10">
        <f t="shared" si="47"/>
        <v>129.67137077984668</v>
      </c>
      <c r="QU22" s="10">
        <f t="shared" si="47"/>
        <v>129.79342281288856</v>
      </c>
      <c r="QV22" s="10">
        <f t="shared" si="47"/>
        <v>129.91534313822663</v>
      </c>
      <c r="QW22" s="10">
        <f t="shared" si="47"/>
        <v>130.03713177427821</v>
      </c>
      <c r="QX22" s="10">
        <f t="shared" si="47"/>
        <v>130.15878873984144</v>
      </c>
      <c r="QY22" s="10">
        <f t="shared" si="47"/>
        <v>130.28031405409433</v>
      </c>
      <c r="QZ22" s="10">
        <f t="shared" si="47"/>
        <v>130.40170773659381</v>
      </c>
      <c r="RA22" s="10">
        <f t="shared" si="47"/>
        <v>130.52296980727485</v>
      </c>
      <c r="RB22" s="10">
        <f t="shared" si="47"/>
        <v>130.64410028644949</v>
      </c>
      <c r="RC22" s="10">
        <f t="shared" si="47"/>
        <v>130.765099194806</v>
      </c>
      <c r="RD22" s="10">
        <f t="shared" si="47"/>
        <v>130.88139550508683</v>
      </c>
      <c r="RE22" s="10">
        <f t="shared" si="47"/>
        <v>130.99756526349384</v>
      </c>
      <c r="RF22" s="10">
        <f t="shared" si="47"/>
        <v>131.11360849542319</v>
      </c>
      <c r="RG22" s="10">
        <f t="shared" si="47"/>
        <v>131.22952522661018</v>
      </c>
      <c r="RH22" s="10">
        <f t="shared" si="47"/>
        <v>131.34531548312839</v>
      </c>
      <c r="RI22" s="10">
        <f t="shared" si="47"/>
        <v>131.46097929138887</v>
      </c>
      <c r="RJ22" s="10">
        <f t="shared" si="47"/>
        <v>131.5765166781392</v>
      </c>
      <c r="RK22" s="10">
        <f t="shared" si="47"/>
        <v>131.69192767046266</v>
      </c>
      <c r="RL22" s="10">
        <f t="shared" si="47"/>
        <v>131.80721229577736</v>
      </c>
      <c r="RM22" s="10">
        <f t="shared" si="47"/>
        <v>131.92237058183534</v>
      </c>
      <c r="RN22" s="10">
        <f t="shared" si="47"/>
        <v>132.03740255672173</v>
      </c>
      <c r="RO22" s="10">
        <f t="shared" si="47"/>
        <v>132.15230824885387</v>
      </c>
      <c r="RP22" s="10">
        <f t="shared" si="47"/>
        <v>132.26708768698043</v>
      </c>
      <c r="RQ22" s="10">
        <f t="shared" si="47"/>
        <v>132.38174090018057</v>
      </c>
      <c r="RR22" s="10">
        <f t="shared" si="47"/>
        <v>132.49626791786301</v>
      </c>
      <c r="RS22" s="10">
        <f t="shared" si="47"/>
        <v>132.61066876976523</v>
      </c>
      <c r="RT22" s="10">
        <f t="shared" si="47"/>
        <v>132.72494348595254</v>
      </c>
      <c r="RU22" s="10">
        <f t="shared" si="47"/>
        <v>132.83909209681724</v>
      </c>
      <c r="RV22" s="10">
        <f t="shared" si="47"/>
        <v>132.95311463307775</v>
      </c>
      <c r="RW22" s="10">
        <f t="shared" si="47"/>
        <v>133.06701112577767</v>
      </c>
      <c r="RX22" s="10">
        <f t="shared" si="47"/>
        <v>133.1635640335987</v>
      </c>
      <c r="RY22" s="10">
        <f t="shared" si="47"/>
        <v>133.26001003322131</v>
      </c>
      <c r="RZ22" s="10">
        <f t="shared" si="47"/>
        <v>133.35634916560426</v>
      </c>
      <c r="SA22" s="10">
        <f t="shared" si="47"/>
        <v>133.45258147191819</v>
      </c>
      <c r="SB22" s="10">
        <f t="shared" si="47"/>
        <v>133.54870699354501</v>
      </c>
      <c r="SC22" s="10">
        <f t="shared" si="47"/>
        <v>133.64472577207712</v>
      </c>
      <c r="SD22" s="10">
        <f t="shared" si="47"/>
        <v>133.7406378493169</v>
      </c>
      <c r="SE22" s="10">
        <f t="shared" si="47"/>
        <v>133.83644326727591</v>
      </c>
      <c r="SF22" s="10">
        <f t="shared" si="47"/>
        <v>133.93214206817436</v>
      </c>
      <c r="SG22" s="10">
        <f t="shared" si="47"/>
        <v>134.02773429444042</v>
      </c>
      <c r="SH22" s="10">
        <f t="shared" si="47"/>
        <v>134.12321998870956</v>
      </c>
      <c r="SI22" s="10">
        <f t="shared" si="47"/>
        <v>134.21859919382391</v>
      </c>
      <c r="SJ22" s="10">
        <f t="shared" si="47"/>
        <v>134.31387195283159</v>
      </c>
      <c r="SK22" s="10">
        <f t="shared" si="47"/>
        <v>134.40903830898608</v>
      </c>
      <c r="SL22" s="10">
        <f t="shared" si="47"/>
        <v>134.50409830574563</v>
      </c>
      <c r="SM22" s="10">
        <f t="shared" si="47"/>
        <v>134.59905198677248</v>
      </c>
      <c r="SN22" s="10">
        <f t="shared" si="47"/>
        <v>134.69389939593231</v>
      </c>
      <c r="SO22" s="10">
        <f t="shared" si="47"/>
        <v>134.78864057729356</v>
      </c>
      <c r="SP22" s="10">
        <f t="shared" si="47"/>
        <v>134.88327557512682</v>
      </c>
      <c r="SQ22" s="10">
        <f t="shared" si="47"/>
        <v>134.97780443390408</v>
      </c>
      <c r="SR22" s="10">
        <f t="shared" si="47"/>
        <v>135.07222719829824</v>
      </c>
      <c r="SS22" s="10">
        <f t="shared" si="47"/>
        <v>135.1665439131823</v>
      </c>
      <c r="ST22" s="10">
        <f t="shared" si="47"/>
        <v>135.26075462362883</v>
      </c>
      <c r="SU22" s="10">
        <f t="shared" si="47"/>
        <v>135.3548593749093</v>
      </c>
      <c r="SV22" s="10">
        <f t="shared" si="47"/>
        <v>135.44885821249338</v>
      </c>
      <c r="SW22" s="10">
        <f t="shared" ref="SW22:VH22" si="48">SV22+SW21</f>
        <v>135.54275118204833</v>
      </c>
      <c r="SX22" s="10">
        <f t="shared" si="48"/>
        <v>135.63653832943842</v>
      </c>
      <c r="SY22" s="10">
        <f t="shared" si="48"/>
        <v>135.73021970072415</v>
      </c>
      <c r="SZ22" s="10">
        <f t="shared" si="48"/>
        <v>135.82379534216173</v>
      </c>
      <c r="TA22" s="10">
        <f t="shared" si="48"/>
        <v>135.91726530020236</v>
      </c>
      <c r="TB22" s="10">
        <f t="shared" si="48"/>
        <v>136.0106296214916</v>
      </c>
      <c r="TC22" s="10">
        <f t="shared" si="48"/>
        <v>136.10388835286878</v>
      </c>
      <c r="TD22" s="10">
        <f t="shared" si="48"/>
        <v>136.1970415413663</v>
      </c>
      <c r="TE22" s="10">
        <f t="shared" si="48"/>
        <v>136.29008923420898</v>
      </c>
      <c r="TF22" s="10">
        <f t="shared" si="48"/>
        <v>136.38303147881345</v>
      </c>
      <c r="TG22" s="10">
        <f t="shared" si="48"/>
        <v>136.47586832278753</v>
      </c>
      <c r="TH22" s="10">
        <f t="shared" si="48"/>
        <v>136.56859981392955</v>
      </c>
      <c r="TI22" s="10">
        <f t="shared" si="48"/>
        <v>136.66122600022769</v>
      </c>
      <c r="TJ22" s="10">
        <f t="shared" si="48"/>
        <v>136.75374692985935</v>
      </c>
      <c r="TK22" s="10">
        <f t="shared" si="48"/>
        <v>136.84616265119061</v>
      </c>
      <c r="TL22" s="10">
        <f t="shared" si="48"/>
        <v>136.93847321277542</v>
      </c>
      <c r="TM22" s="10">
        <f t="shared" si="48"/>
        <v>137.03067866335513</v>
      </c>
      <c r="TN22" s="10">
        <f t="shared" si="48"/>
        <v>137.12277905185769</v>
      </c>
      <c r="TO22" s="10">
        <f t="shared" si="48"/>
        <v>137.21477442739715</v>
      </c>
      <c r="TP22" s="10">
        <f t="shared" si="48"/>
        <v>137.30666483927294</v>
      </c>
      <c r="TQ22" s="10">
        <f t="shared" si="48"/>
        <v>137.39845033696929</v>
      </c>
      <c r="TR22" s="10">
        <f t="shared" si="48"/>
        <v>137.4901309701545</v>
      </c>
      <c r="TS22" s="10">
        <f t="shared" si="48"/>
        <v>137.58170678868041</v>
      </c>
      <c r="TT22" s="10">
        <f t="shared" si="48"/>
        <v>137.67317784258168</v>
      </c>
      <c r="TU22" s="10">
        <f t="shared" si="48"/>
        <v>137.76454418207524</v>
      </c>
      <c r="TV22" s="10">
        <f t="shared" si="48"/>
        <v>137.8558058575596</v>
      </c>
      <c r="TW22" s="10">
        <f t="shared" si="48"/>
        <v>137.94696291961418</v>
      </c>
      <c r="TX22" s="10">
        <f t="shared" si="48"/>
        <v>138.03801541899875</v>
      </c>
      <c r="TY22" s="10">
        <f t="shared" si="48"/>
        <v>138.12896340665276</v>
      </c>
      <c r="TZ22" s="10">
        <f t="shared" si="48"/>
        <v>138.21980693369471</v>
      </c>
      <c r="UA22" s="10">
        <f t="shared" si="48"/>
        <v>138.31054605142151</v>
      </c>
      <c r="UB22" s="10">
        <f t="shared" si="48"/>
        <v>138.40118081130788</v>
      </c>
      <c r="UC22" s="10">
        <f t="shared" si="48"/>
        <v>138.49171126500568</v>
      </c>
      <c r="UD22" s="10">
        <f t="shared" si="48"/>
        <v>138.5821374643433</v>
      </c>
      <c r="UE22" s="10">
        <f t="shared" si="48"/>
        <v>138.67245946132502</v>
      </c>
      <c r="UF22" s="10">
        <f t="shared" si="48"/>
        <v>138.76267730813038</v>
      </c>
      <c r="UG22" s="10">
        <f t="shared" si="48"/>
        <v>138.85279105711354</v>
      </c>
      <c r="UH22" s="10">
        <f t="shared" si="48"/>
        <v>138.9428007608027</v>
      </c>
      <c r="UI22" s="10">
        <f t="shared" si="48"/>
        <v>139.03270647189942</v>
      </c>
      <c r="UJ22" s="10">
        <f t="shared" si="48"/>
        <v>139.12250824327799</v>
      </c>
      <c r="UK22" s="10">
        <f t="shared" si="48"/>
        <v>139.21220612798484</v>
      </c>
      <c r="UL22" s="10">
        <f t="shared" si="48"/>
        <v>139.30180017923789</v>
      </c>
      <c r="UM22" s="10">
        <f t="shared" si="48"/>
        <v>139.39129045042591</v>
      </c>
      <c r="UN22" s="10">
        <f t="shared" si="48"/>
        <v>139.48067699510796</v>
      </c>
      <c r="UO22" s="10">
        <f t="shared" si="48"/>
        <v>139.56995986701264</v>
      </c>
      <c r="UP22" s="10">
        <f t="shared" si="48"/>
        <v>139.65913912003762</v>
      </c>
      <c r="UQ22" s="10">
        <f t="shared" si="48"/>
        <v>139.74821480824889</v>
      </c>
      <c r="UR22" s="10">
        <f t="shared" si="48"/>
        <v>139.83718698588018</v>
      </c>
      <c r="US22" s="10">
        <f t="shared" si="48"/>
        <v>139.92605570733238</v>
      </c>
      <c r="UT22" s="10">
        <f t="shared" si="48"/>
        <v>140.01482102717281</v>
      </c>
      <c r="UU22" s="10">
        <f t="shared" si="48"/>
        <v>140.10348300013473</v>
      </c>
      <c r="UV22" s="10">
        <f t="shared" si="48"/>
        <v>140.19204168111665</v>
      </c>
      <c r="UW22" s="10">
        <f t="shared" si="48"/>
        <v>140.28049712518165</v>
      </c>
      <c r="UX22" s="10">
        <f t="shared" si="48"/>
        <v>140.36884938755691</v>
      </c>
      <c r="UY22" s="10">
        <f t="shared" si="48"/>
        <v>140.45709852363294</v>
      </c>
      <c r="UZ22" s="10">
        <f t="shared" si="48"/>
        <v>140.54524458896302</v>
      </c>
      <c r="VA22" s="10">
        <f t="shared" si="48"/>
        <v>140.63328763926265</v>
      </c>
      <c r="VB22" s="10">
        <f t="shared" si="48"/>
        <v>140.72122773040883</v>
      </c>
      <c r="VC22" s="10">
        <f t="shared" si="48"/>
        <v>140.80906491843945</v>
      </c>
      <c r="VD22" s="10">
        <f t="shared" si="48"/>
        <v>140.89679925955275</v>
      </c>
      <c r="VE22" s="10">
        <f t="shared" si="48"/>
        <v>140.98443081010666</v>
      </c>
      <c r="VF22" s="10">
        <f t="shared" si="48"/>
        <v>141.07195962661814</v>
      </c>
      <c r="VG22" s="10">
        <f t="shared" si="48"/>
        <v>141.15938576576266</v>
      </c>
      <c r="VH22" s="10">
        <f t="shared" si="48"/>
        <v>141.24670928437351</v>
      </c>
      <c r="VI22" s="10">
        <f t="shared" ref="VI22:XT22" si="49">VH22+VI21</f>
        <v>141.3339302394412</v>
      </c>
      <c r="VJ22" s="10">
        <f t="shared" si="49"/>
        <v>141.42104868811288</v>
      </c>
      <c r="VK22" s="10">
        <f t="shared" si="49"/>
        <v>141.50806468769167</v>
      </c>
      <c r="VL22" s="10">
        <f t="shared" si="49"/>
        <v>141.59497829563614</v>
      </c>
      <c r="VM22" s="10">
        <f t="shared" si="49"/>
        <v>141.68178956955958</v>
      </c>
      <c r="VN22" s="10">
        <f t="shared" si="49"/>
        <v>141.76849856722953</v>
      </c>
      <c r="VO22" s="10">
        <f t="shared" si="49"/>
        <v>141.855105346567</v>
      </c>
      <c r="VP22" s="10">
        <f t="shared" si="49"/>
        <v>141.94160996564602</v>
      </c>
      <c r="VQ22" s="10">
        <f t="shared" si="49"/>
        <v>142.02801248269299</v>
      </c>
      <c r="VR22" s="10">
        <f t="shared" si="49"/>
        <v>142.11431295608597</v>
      </c>
      <c r="VS22" s="10">
        <f t="shared" si="49"/>
        <v>142.20051144435419</v>
      </c>
      <c r="VT22" s="10">
        <f t="shared" si="49"/>
        <v>142.2866080061774</v>
      </c>
      <c r="VU22" s="10">
        <f t="shared" si="49"/>
        <v>142.3726027003853</v>
      </c>
      <c r="VV22" s="10">
        <f t="shared" si="49"/>
        <v>142.45849558595685</v>
      </c>
      <c r="VW22" s="10">
        <f t="shared" si="49"/>
        <v>142.54428672201976</v>
      </c>
      <c r="VX22" s="10">
        <f t="shared" si="49"/>
        <v>142.62997616784983</v>
      </c>
      <c r="VY22" s="10">
        <f t="shared" si="49"/>
        <v>142.71556398287038</v>
      </c>
      <c r="VZ22" s="10">
        <f t="shared" si="49"/>
        <v>142.80105022665163</v>
      </c>
      <c r="WA22" s="10">
        <f t="shared" si="49"/>
        <v>142.88643495891006</v>
      </c>
      <c r="WB22" s="10">
        <f t="shared" si="49"/>
        <v>142.97171823950791</v>
      </c>
      <c r="WC22" s="10">
        <f t="shared" si="49"/>
        <v>143.05690012845247</v>
      </c>
      <c r="WD22" s="10">
        <f t="shared" si="49"/>
        <v>143.14198068589556</v>
      </c>
      <c r="WE22" s="10">
        <f t="shared" si="49"/>
        <v>143.22695997213287</v>
      </c>
      <c r="WF22" s="10">
        <f t="shared" si="49"/>
        <v>143.31183804760343</v>
      </c>
      <c r="WG22" s="10">
        <f t="shared" si="49"/>
        <v>143.39661497288893</v>
      </c>
      <c r="WH22" s="10">
        <f t="shared" si="49"/>
        <v>143.48129080871323</v>
      </c>
      <c r="WI22" s="10">
        <f t="shared" si="49"/>
        <v>143.56586561594162</v>
      </c>
      <c r="WJ22" s="10">
        <f t="shared" si="49"/>
        <v>143.65033945558039</v>
      </c>
      <c r="WK22" s="10">
        <f t="shared" si="49"/>
        <v>143.7347123887761</v>
      </c>
      <c r="WL22" s="10">
        <f t="shared" si="49"/>
        <v>143.81898447681507</v>
      </c>
      <c r="WM22" s="10">
        <f t="shared" si="49"/>
        <v>143.90315578112273</v>
      </c>
      <c r="WN22" s="10">
        <f t="shared" si="49"/>
        <v>143.98722636326309</v>
      </c>
      <c r="WO22" s="10">
        <f t="shared" si="49"/>
        <v>144.07119628493808</v>
      </c>
      <c r="WP22" s="10">
        <f t="shared" si="49"/>
        <v>144.15506560798698</v>
      </c>
      <c r="WQ22" s="10">
        <f t="shared" si="49"/>
        <v>144.23883439438589</v>
      </c>
      <c r="WR22" s="10">
        <f t="shared" si="49"/>
        <v>144.32250270624704</v>
      </c>
      <c r="WS22" s="10">
        <f t="shared" si="49"/>
        <v>144.40607060581829</v>
      </c>
      <c r="WT22" s="10">
        <f t="shared" si="49"/>
        <v>144.48953815548251</v>
      </c>
      <c r="WU22" s="10">
        <f t="shared" si="49"/>
        <v>144.57290541775697</v>
      </c>
      <c r="WV22" s="10">
        <f t="shared" si="49"/>
        <v>144.65247255510849</v>
      </c>
      <c r="WW22" s="10">
        <f t="shared" si="49"/>
        <v>144.73194398234156</v>
      </c>
      <c r="WX22" s="10">
        <f t="shared" si="49"/>
        <v>144.81131976201888</v>
      </c>
      <c r="WY22" s="10">
        <f t="shared" si="49"/>
        <v>144.89059995681765</v>
      </c>
      <c r="WZ22" s="10">
        <f t="shared" si="49"/>
        <v>144.96978462952893</v>
      </c>
      <c r="XA22" s="10">
        <f t="shared" si="49"/>
        <v>145.04887384305718</v>
      </c>
      <c r="XB22" s="10">
        <f t="shared" si="49"/>
        <v>145.12786766041975</v>
      </c>
      <c r="XC22" s="10">
        <f t="shared" si="49"/>
        <v>145.20676614474627</v>
      </c>
      <c r="XD22" s="10">
        <f t="shared" si="49"/>
        <v>145.28556935927816</v>
      </c>
      <c r="XE22" s="10">
        <f t="shared" si="49"/>
        <v>145.36427736736815</v>
      </c>
      <c r="XF22" s="10">
        <f t="shared" si="49"/>
        <v>145.44289023247967</v>
      </c>
      <c r="XG22" s="10">
        <f t="shared" si="49"/>
        <v>145.52140801818641</v>
      </c>
      <c r="XH22" s="10">
        <f t="shared" si="49"/>
        <v>145.59983078817172</v>
      </c>
      <c r="XI22" s="10">
        <f t="shared" si="49"/>
        <v>145.6781586062281</v>
      </c>
      <c r="XJ22" s="10">
        <f t="shared" si="49"/>
        <v>145.75639153625673</v>
      </c>
      <c r="XK22" s="10">
        <f t="shared" si="49"/>
        <v>145.83452964226689</v>
      </c>
      <c r="XL22" s="10">
        <f t="shared" si="49"/>
        <v>145.91257298837544</v>
      </c>
      <c r="XM22" s="10">
        <f t="shared" si="49"/>
        <v>145.99052163880634</v>
      </c>
      <c r="XN22" s="10">
        <f t="shared" si="49"/>
        <v>146.06837565789007</v>
      </c>
      <c r="XO22" s="10">
        <f t="shared" si="49"/>
        <v>146.1461351100632</v>
      </c>
      <c r="XP22" s="10">
        <f t="shared" si="49"/>
        <v>146.22380005986776</v>
      </c>
      <c r="XQ22" s="10">
        <f t="shared" si="49"/>
        <v>146.3013705719508</v>
      </c>
      <c r="XR22" s="10">
        <f t="shared" si="49"/>
        <v>146.37884671106386</v>
      </c>
      <c r="XS22" s="10">
        <f t="shared" si="49"/>
        <v>146.45622854206241</v>
      </c>
      <c r="XT22" s="10">
        <f t="shared" si="49"/>
        <v>146.53351612990539</v>
      </c>
      <c r="XU22" s="10">
        <f t="shared" ref="XU22:AAF22" si="50">XT22+XU21</f>
        <v>146.61070953965466</v>
      </c>
      <c r="XV22" s="10">
        <f t="shared" si="50"/>
        <v>146.68780883647452</v>
      </c>
      <c r="XW22" s="10">
        <f t="shared" si="50"/>
        <v>146.76481408563114</v>
      </c>
      <c r="XX22" s="10">
        <f t="shared" si="50"/>
        <v>146.84172535249212</v>
      </c>
      <c r="XY22" s="10">
        <f t="shared" si="50"/>
        <v>146.91854270252588</v>
      </c>
      <c r="XZ22" s="10">
        <f t="shared" si="50"/>
        <v>146.99526620130126</v>
      </c>
      <c r="YA22" s="10">
        <f t="shared" si="50"/>
        <v>147.07189591448696</v>
      </c>
      <c r="YB22" s="10">
        <f t="shared" si="50"/>
        <v>147.14843190785098</v>
      </c>
      <c r="YC22" s="10">
        <f t="shared" si="50"/>
        <v>147.2248742472602</v>
      </c>
      <c r="YD22" s="10">
        <f t="shared" si="50"/>
        <v>147.30122299867983</v>
      </c>
      <c r="YE22" s="10">
        <f t="shared" si="50"/>
        <v>147.37747822817289</v>
      </c>
      <c r="YF22" s="10">
        <f t="shared" si="50"/>
        <v>147.45364000189971</v>
      </c>
      <c r="YG22" s="10">
        <f t="shared" si="50"/>
        <v>147.52970838611748</v>
      </c>
      <c r="YH22" s="10">
        <f t="shared" si="50"/>
        <v>147.60568344717962</v>
      </c>
      <c r="YI22" s="10">
        <f t="shared" si="50"/>
        <v>147.6815652515354</v>
      </c>
      <c r="YJ22" s="10">
        <f t="shared" si="50"/>
        <v>147.75735386572944</v>
      </c>
      <c r="YK22" s="10">
        <f t="shared" si="50"/>
        <v>147.83304935640109</v>
      </c>
      <c r="YL22" s="10">
        <f t="shared" si="50"/>
        <v>147.90865179028401</v>
      </c>
      <c r="YM22" s="10">
        <f t="shared" si="50"/>
        <v>147.98416123420566</v>
      </c>
      <c r="YN22" s="10">
        <f t="shared" si="50"/>
        <v>148.05957775508682</v>
      </c>
      <c r="YO22" s="10">
        <f t="shared" si="50"/>
        <v>148.13490141994106</v>
      </c>
      <c r="YP22" s="10">
        <f t="shared" si="50"/>
        <v>148.21013229587425</v>
      </c>
      <c r="YQ22" s="10">
        <f t="shared" si="50"/>
        <v>148.28527045008408</v>
      </c>
      <c r="YR22" s="10">
        <f t="shared" si="50"/>
        <v>148.36031594985954</v>
      </c>
      <c r="YS22" s="10">
        <f t="shared" si="50"/>
        <v>148.43526886258039</v>
      </c>
      <c r="YT22" s="10">
        <f t="shared" si="50"/>
        <v>148.51012925571678</v>
      </c>
      <c r="YU22" s="10">
        <f t="shared" si="50"/>
        <v>148.58489719682865</v>
      </c>
      <c r="YV22" s="10">
        <f t="shared" si="50"/>
        <v>148.65957275356527</v>
      </c>
      <c r="YW22" s="10">
        <f t="shared" si="50"/>
        <v>148.73415599366479</v>
      </c>
      <c r="YX22" s="10">
        <f t="shared" si="50"/>
        <v>148.80864698495364</v>
      </c>
      <c r="YY22" s="10">
        <f t="shared" si="50"/>
        <v>148.88304579534619</v>
      </c>
      <c r="YZ22" s="10">
        <f t="shared" si="50"/>
        <v>148.95735249284411</v>
      </c>
      <c r="ZA22" s="10">
        <f t="shared" si="50"/>
        <v>149.031567145536</v>
      </c>
      <c r="ZB22" s="10">
        <f t="shared" si="50"/>
        <v>149.10568982159683</v>
      </c>
      <c r="ZC22" s="10">
        <f t="shared" si="50"/>
        <v>149.17972058928748</v>
      </c>
      <c r="ZD22" s="10">
        <f t="shared" si="50"/>
        <v>149.25365951695426</v>
      </c>
      <c r="ZE22" s="10">
        <f t="shared" si="50"/>
        <v>149.32750667302841</v>
      </c>
      <c r="ZF22" s="10">
        <f t="shared" si="50"/>
        <v>149.40126212602564</v>
      </c>
      <c r="ZG22" s="10">
        <f t="shared" si="50"/>
        <v>149.47492594454562</v>
      </c>
      <c r="ZH22" s="10">
        <f t="shared" si="50"/>
        <v>149.54849819727147</v>
      </c>
      <c r="ZI22" s="10">
        <f t="shared" si="50"/>
        <v>149.62197895296936</v>
      </c>
      <c r="ZJ22" s="10">
        <f t="shared" si="50"/>
        <v>149.69536828048797</v>
      </c>
      <c r="ZK22" s="10">
        <f t="shared" si="50"/>
        <v>149.76866624875802</v>
      </c>
      <c r="ZL22" s="10">
        <f t="shared" si="50"/>
        <v>149.84187292679181</v>
      </c>
      <c r="ZM22" s="10">
        <f t="shared" si="50"/>
        <v>149.9149883836827</v>
      </c>
      <c r="ZN22" s="10">
        <f t="shared" si="50"/>
        <v>149.9880126886047</v>
      </c>
      <c r="ZO22" s="10">
        <f t="shared" si="50"/>
        <v>150.06094591081191</v>
      </c>
      <c r="ZP22" s="10">
        <f t="shared" si="50"/>
        <v>150.1337881196381</v>
      </c>
      <c r="ZQ22" s="10">
        <f t="shared" si="50"/>
        <v>150.20653938449624</v>
      </c>
      <c r="ZR22" s="10">
        <f t="shared" si="50"/>
        <v>150.27549987469374</v>
      </c>
      <c r="ZS22" s="10">
        <f t="shared" si="50"/>
        <v>150.34437418487312</v>
      </c>
      <c r="ZT22" s="10">
        <f t="shared" si="50"/>
        <v>150.41316238325126</v>
      </c>
      <c r="ZU22" s="10">
        <f t="shared" si="50"/>
        <v>150.48186453810777</v>
      </c>
      <c r="ZV22" s="10">
        <f t="shared" si="50"/>
        <v>150.55048071778464</v>
      </c>
      <c r="ZW22" s="10">
        <f t="shared" si="50"/>
        <v>150.61901099068575</v>
      </c>
      <c r="ZX22" s="10">
        <f t="shared" si="50"/>
        <v>150.68745542527651</v>
      </c>
      <c r="ZY22" s="10">
        <f t="shared" si="50"/>
        <v>150.75581409008345</v>
      </c>
      <c r="ZZ22" s="10">
        <f t="shared" si="50"/>
        <v>150.82408705369372</v>
      </c>
      <c r="AAA22" s="10">
        <f t="shared" si="50"/>
        <v>150.89227438475478</v>
      </c>
      <c r="AAB22" s="10">
        <f t="shared" si="50"/>
        <v>150.96037615197395</v>
      </c>
      <c r="AAC22" s="10">
        <f t="shared" si="50"/>
        <v>151.0283924241179</v>
      </c>
      <c r="AAD22" s="10">
        <f t="shared" si="50"/>
        <v>151.09632327001242</v>
      </c>
      <c r="AAE22" s="10">
        <f t="shared" si="50"/>
        <v>151.16416875854182</v>
      </c>
      <c r="AAF22" s="10">
        <f t="shared" si="50"/>
        <v>151.23192895864867</v>
      </c>
      <c r="AAG22" s="10">
        <f t="shared" ref="AAG22:ACR22" si="51">AAF22+AAG21</f>
        <v>151.29960393933331</v>
      </c>
      <c r="AAH22" s="10">
        <f t="shared" si="51"/>
        <v>151.36719376965343</v>
      </c>
      <c r="AAI22" s="10">
        <f t="shared" si="51"/>
        <v>151.43469851872371</v>
      </c>
      <c r="AAJ22" s="10">
        <f t="shared" si="51"/>
        <v>151.50211825571537</v>
      </c>
      <c r="AAK22" s="10">
        <f t="shared" si="51"/>
        <v>151.56945304985581</v>
      </c>
      <c r="AAL22" s="10">
        <f t="shared" si="51"/>
        <v>151.63670297042813</v>
      </c>
      <c r="AAM22" s="10">
        <f t="shared" si="51"/>
        <v>151.70386808677083</v>
      </c>
      <c r="AAN22" s="10">
        <f t="shared" si="51"/>
        <v>151.77094846827728</v>
      </c>
      <c r="AAO22" s="10">
        <f t="shared" si="51"/>
        <v>151.83794418439544</v>
      </c>
      <c r="AAP22" s="10">
        <f t="shared" si="51"/>
        <v>151.90485530462738</v>
      </c>
      <c r="AAQ22" s="10">
        <f t="shared" si="51"/>
        <v>151.97168189852883</v>
      </c>
      <c r="AAR22" s="10">
        <f t="shared" si="51"/>
        <v>152.03842403570894</v>
      </c>
      <c r="AAS22" s="10">
        <f t="shared" si="51"/>
        <v>152.10508178582975</v>
      </c>
      <c r="AAT22" s="10">
        <f t="shared" si="51"/>
        <v>152.17165521860579</v>
      </c>
      <c r="AAU22" s="10">
        <f t="shared" si="51"/>
        <v>152.23814440380374</v>
      </c>
      <c r="AAV22" s="10">
        <f t="shared" si="51"/>
        <v>152.30454941124205</v>
      </c>
      <c r="AAW22" s="10">
        <f t="shared" si="51"/>
        <v>152.37087031079042</v>
      </c>
      <c r="AAX22" s="10">
        <f t="shared" si="51"/>
        <v>152.43710717236954</v>
      </c>
      <c r="AAY22" s="10">
        <f t="shared" si="51"/>
        <v>152.5032600659506</v>
      </c>
      <c r="AAZ22" s="10">
        <f t="shared" si="51"/>
        <v>152.56932906155498</v>
      </c>
      <c r="ABA22" s="10">
        <f t="shared" si="51"/>
        <v>152.63531422925377</v>
      </c>
      <c r="ABB22" s="10">
        <f t="shared" si="51"/>
        <v>152.70121563916746</v>
      </c>
      <c r="ABC22" s="10">
        <f t="shared" si="51"/>
        <v>152.76703336146545</v>
      </c>
      <c r="ABD22" s="10">
        <f t="shared" si="51"/>
        <v>152.83276746636577</v>
      </c>
      <c r="ABE22" s="10">
        <f t="shared" si="51"/>
        <v>152.89841802413457</v>
      </c>
      <c r="ABF22" s="10">
        <f t="shared" si="51"/>
        <v>152.96398510508587</v>
      </c>
      <c r="ABG22" s="10">
        <f t="shared" si="51"/>
        <v>153.02946877958104</v>
      </c>
      <c r="ABH22" s="10">
        <f t="shared" si="51"/>
        <v>153.0948691180285</v>
      </c>
      <c r="ABI22" s="10">
        <f t="shared" si="51"/>
        <v>153.16018619088328</v>
      </c>
      <c r="ABJ22" s="10">
        <f t="shared" si="51"/>
        <v>153.22542006864666</v>
      </c>
      <c r="ABK22" s="10">
        <f t="shared" si="51"/>
        <v>153.2905708218658</v>
      </c>
      <c r="ABL22" s="10">
        <f t="shared" si="51"/>
        <v>153.3556385211333</v>
      </c>
      <c r="ABM22" s="10">
        <f t="shared" si="51"/>
        <v>153.42062323708689</v>
      </c>
      <c r="ABN22" s="10">
        <f t="shared" si="51"/>
        <v>153.48552504040899</v>
      </c>
      <c r="ABO22" s="10">
        <f t="shared" si="51"/>
        <v>153.55034400182635</v>
      </c>
      <c r="ABP22" s="10">
        <f t="shared" si="51"/>
        <v>153.61508019210967</v>
      </c>
      <c r="ABQ22" s="10">
        <f t="shared" si="51"/>
        <v>153.67973368207322</v>
      </c>
      <c r="ABR22" s="10">
        <f t="shared" si="51"/>
        <v>153.74430454257444</v>
      </c>
      <c r="ABS22" s="10">
        <f t="shared" si="51"/>
        <v>153.80879284451359</v>
      </c>
      <c r="ABT22" s="10">
        <f t="shared" si="51"/>
        <v>153.87319865883339</v>
      </c>
      <c r="ABU22" s="10">
        <f t="shared" si="51"/>
        <v>153.93752205651859</v>
      </c>
      <c r="ABV22" s="10">
        <f t="shared" si="51"/>
        <v>154.00176310859561</v>
      </c>
      <c r="ABW22" s="10">
        <f t="shared" si="51"/>
        <v>154.0659218861322</v>
      </c>
      <c r="ABX22" s="10">
        <f t="shared" si="51"/>
        <v>154.12999846023703</v>
      </c>
      <c r="ABY22" s="10">
        <f t="shared" si="51"/>
        <v>154.19399290205931</v>
      </c>
      <c r="ABZ22" s="10">
        <f t="shared" si="51"/>
        <v>154.25790528278847</v>
      </c>
      <c r="ACA22" s="10">
        <f t="shared" si="51"/>
        <v>154.32173567365373</v>
      </c>
      <c r="ACB22" s="10">
        <f t="shared" si="51"/>
        <v>154.38548414592375</v>
      </c>
      <c r="ACC22" s="10">
        <f t="shared" si="51"/>
        <v>154.44915077090627</v>
      </c>
      <c r="ACD22" s="10">
        <f t="shared" si="51"/>
        <v>154.51273561994776</v>
      </c>
      <c r="ACE22" s="10">
        <f t="shared" si="51"/>
        <v>154.57623876443299</v>
      </c>
      <c r="ACF22" s="10">
        <f t="shared" si="51"/>
        <v>154.63966027578471</v>
      </c>
      <c r="ACG22" s="10">
        <f t="shared" si="51"/>
        <v>154.70300022546326</v>
      </c>
      <c r="ACH22" s="10">
        <f t="shared" si="51"/>
        <v>154.76625868496626</v>
      </c>
      <c r="ACI22" s="10">
        <f t="shared" si="51"/>
        <v>154.82943572582818</v>
      </c>
      <c r="ACJ22" s="10">
        <f t="shared" si="51"/>
        <v>154.89253141961998</v>
      </c>
      <c r="ACK22" s="10">
        <f t="shared" si="51"/>
        <v>154.95554583794879</v>
      </c>
      <c r="ACL22" s="10">
        <f t="shared" si="51"/>
        <v>155.01847905245754</v>
      </c>
      <c r="ACM22" s="10">
        <f t="shared" si="51"/>
        <v>155.08133113482452</v>
      </c>
      <c r="ACN22" s="10">
        <f t="shared" si="51"/>
        <v>155.14410215676315</v>
      </c>
      <c r="ACO22" s="10">
        <f t="shared" si="51"/>
        <v>155.2067921900215</v>
      </c>
      <c r="ACP22" s="10">
        <f t="shared" si="51"/>
        <v>155.26940130638204</v>
      </c>
      <c r="ACQ22" s="10">
        <f t="shared" si="51"/>
        <v>155.33192957766116</v>
      </c>
      <c r="ACR22" s="10">
        <f t="shared" si="51"/>
        <v>155.39437707570895</v>
      </c>
      <c r="ACS22" s="10">
        <f t="shared" ref="ACS22:ADW22" si="52">ACR22+ACS21</f>
        <v>155.45674387240871</v>
      </c>
      <c r="ACT22" s="10">
        <f t="shared" si="52"/>
        <v>155.51903003967672</v>
      </c>
      <c r="ACU22" s="10">
        <f t="shared" si="52"/>
        <v>155.58123564946177</v>
      </c>
      <c r="ACV22" s="10">
        <f t="shared" si="52"/>
        <v>155.64336077374489</v>
      </c>
      <c r="ACW22" s="10">
        <f t="shared" si="52"/>
        <v>155.70540548453897</v>
      </c>
      <c r="ACX22" s="10">
        <f t="shared" si="52"/>
        <v>155.7673698538884</v>
      </c>
      <c r="ACY22" s="10">
        <f t="shared" si="52"/>
        <v>155.82925395386869</v>
      </c>
      <c r="ACZ22" s="10">
        <f t="shared" si="52"/>
        <v>155.89105785658623</v>
      </c>
      <c r="ADA22" s="10">
        <f t="shared" si="52"/>
        <v>155.94908173399352</v>
      </c>
      <c r="ADB22" s="10">
        <f t="shared" si="52"/>
        <v>156.00703035793848</v>
      </c>
      <c r="ADC22" s="10">
        <f t="shared" si="52"/>
        <v>156.06490379807005</v>
      </c>
      <c r="ADD22" s="10">
        <f t="shared" si="52"/>
        <v>156.12270212405556</v>
      </c>
      <c r="ADE22" s="10">
        <f t="shared" si="52"/>
        <v>156.18042540558048</v>
      </c>
      <c r="ADF22" s="10">
        <f t="shared" si="52"/>
        <v>156.23807371234801</v>
      </c>
      <c r="ADG22" s="10">
        <f t="shared" si="52"/>
        <v>156.29564711407895</v>
      </c>
      <c r="ADH22" s="10">
        <f t="shared" si="52"/>
        <v>156.35314568051126</v>
      </c>
      <c r="ADI22" s="10">
        <f t="shared" si="52"/>
        <v>156.41056948139985</v>
      </c>
      <c r="ADJ22" s="10">
        <f t="shared" si="52"/>
        <v>156.46791858651622</v>
      </c>
      <c r="ADK22" s="10">
        <f t="shared" si="52"/>
        <v>156.52519306564821</v>
      </c>
      <c r="ADL22" s="10">
        <f t="shared" si="52"/>
        <v>156.58239298859971</v>
      </c>
      <c r="ADM22" s="10">
        <f t="shared" si="52"/>
        <v>156.63951842519035</v>
      </c>
      <c r="ADN22" s="10">
        <f t="shared" si="52"/>
        <v>156.69656944525516</v>
      </c>
      <c r="ADO22" s="10">
        <f t="shared" si="52"/>
        <v>156.75354611864441</v>
      </c>
      <c r="ADP22" s="10">
        <f t="shared" si="52"/>
        <v>156.81044851522316</v>
      </c>
      <c r="ADQ22" s="10">
        <f t="shared" si="52"/>
        <v>156.86727670487107</v>
      </c>
      <c r="ADR22" s="10">
        <f t="shared" si="52"/>
        <v>156.92403075748214</v>
      </c>
      <c r="ADS22" s="10">
        <f t="shared" si="52"/>
        <v>156.98071074296431</v>
      </c>
      <c r="ADT22" s="10">
        <f t="shared" si="52"/>
        <v>157.03731673123923</v>
      </c>
      <c r="ADU22" s="10">
        <f t="shared" si="52"/>
        <v>157.09384879224203</v>
      </c>
      <c r="ADV22" s="10">
        <f t="shared" si="52"/>
        <v>157.15030699592091</v>
      </c>
      <c r="ADW22" s="10">
        <f t="shared" si="52"/>
        <v>157.20669141223698</v>
      </c>
    </row>
    <row r="23" spans="1:835" x14ac:dyDescent="0.25">
      <c r="A23" s="10" t="s">
        <v>88</v>
      </c>
      <c r="B23" s="10"/>
      <c r="C23" s="10">
        <v>1</v>
      </c>
      <c r="D23" s="10">
        <f>IF(C22&lt;MAX($C$7:$DA$7),1,IF(C22&lt;MAX($C$8:$DA$8),2,IF(C22&lt;MAX($C$9:$DA$9),3,IF(C22&lt;MAX($C$10:$DA$10),4,IF(C22&lt;MAX($C$11:$DA$11),5,6)))))</f>
        <v>1</v>
      </c>
      <c r="E23" s="10">
        <f t="shared" ref="E23:BP23" si="53">IF(D22&lt;MAX($C$7:$DA$7),1,IF(D22&lt;MAX($C$8:$DA$8),2,IF(D22&lt;MAX($C$9:$DA$9),3,IF(D22&lt;MAX($C$10:$DA$10),4,IF(D22&lt;MAX($C$11:$DA$11),5,6)))))</f>
        <v>1</v>
      </c>
      <c r="F23" s="10">
        <f t="shared" si="53"/>
        <v>1</v>
      </c>
      <c r="G23" s="10">
        <f t="shared" si="53"/>
        <v>1</v>
      </c>
      <c r="H23" s="10">
        <f t="shared" si="53"/>
        <v>1</v>
      </c>
      <c r="I23" s="10">
        <f t="shared" si="53"/>
        <v>1</v>
      </c>
      <c r="J23" s="10">
        <f t="shared" si="53"/>
        <v>1</v>
      </c>
      <c r="K23" s="10">
        <f t="shared" si="53"/>
        <v>1</v>
      </c>
      <c r="L23" s="10">
        <f t="shared" si="53"/>
        <v>1</v>
      </c>
      <c r="M23" s="10">
        <f t="shared" si="53"/>
        <v>1</v>
      </c>
      <c r="N23" s="10">
        <f t="shared" si="53"/>
        <v>1</v>
      </c>
      <c r="O23" s="10">
        <f t="shared" si="53"/>
        <v>1</v>
      </c>
      <c r="P23" s="10">
        <f t="shared" si="53"/>
        <v>1</v>
      </c>
      <c r="Q23" s="10">
        <f t="shared" si="53"/>
        <v>1</v>
      </c>
      <c r="R23" s="10">
        <f t="shared" si="53"/>
        <v>1</v>
      </c>
      <c r="S23" s="10">
        <f t="shared" si="53"/>
        <v>1</v>
      </c>
      <c r="T23" s="10">
        <f t="shared" si="53"/>
        <v>1</v>
      </c>
      <c r="U23" s="10">
        <f t="shared" si="53"/>
        <v>1</v>
      </c>
      <c r="V23" s="10">
        <f t="shared" si="53"/>
        <v>1</v>
      </c>
      <c r="W23" s="10">
        <f t="shared" si="53"/>
        <v>1</v>
      </c>
      <c r="X23" s="10">
        <f t="shared" si="53"/>
        <v>1</v>
      </c>
      <c r="Y23" s="10">
        <f t="shared" si="53"/>
        <v>1</v>
      </c>
      <c r="Z23" s="10">
        <f t="shared" si="53"/>
        <v>1</v>
      </c>
      <c r="AA23" s="10">
        <f t="shared" si="53"/>
        <v>1</v>
      </c>
      <c r="AB23" s="10">
        <f t="shared" si="53"/>
        <v>1</v>
      </c>
      <c r="AC23" s="10">
        <f t="shared" si="53"/>
        <v>1</v>
      </c>
      <c r="AD23" s="10">
        <f t="shared" si="53"/>
        <v>1</v>
      </c>
      <c r="AE23" s="10">
        <f t="shared" si="53"/>
        <v>1</v>
      </c>
      <c r="AF23" s="10">
        <f t="shared" si="53"/>
        <v>1</v>
      </c>
      <c r="AG23" s="10">
        <f t="shared" si="53"/>
        <v>1</v>
      </c>
      <c r="AH23" s="10">
        <f t="shared" si="53"/>
        <v>1</v>
      </c>
      <c r="AI23" s="10">
        <f t="shared" si="53"/>
        <v>1</v>
      </c>
      <c r="AJ23" s="10">
        <f t="shared" si="53"/>
        <v>1</v>
      </c>
      <c r="AK23" s="10">
        <f t="shared" si="53"/>
        <v>1</v>
      </c>
      <c r="AL23" s="10">
        <f t="shared" si="53"/>
        <v>1</v>
      </c>
      <c r="AM23" s="10">
        <f t="shared" si="53"/>
        <v>1</v>
      </c>
      <c r="AN23" s="10">
        <f t="shared" si="53"/>
        <v>1</v>
      </c>
      <c r="AO23" s="10">
        <f t="shared" si="53"/>
        <v>1</v>
      </c>
      <c r="AP23" s="10">
        <f t="shared" si="53"/>
        <v>1</v>
      </c>
      <c r="AQ23" s="10">
        <f t="shared" si="53"/>
        <v>1</v>
      </c>
      <c r="AR23" s="10">
        <f t="shared" si="53"/>
        <v>1</v>
      </c>
      <c r="AS23" s="10">
        <f t="shared" si="53"/>
        <v>1</v>
      </c>
      <c r="AT23" s="10">
        <f t="shared" si="53"/>
        <v>1</v>
      </c>
      <c r="AU23" s="10">
        <f t="shared" si="53"/>
        <v>1</v>
      </c>
      <c r="AV23" s="10">
        <f t="shared" si="53"/>
        <v>1</v>
      </c>
      <c r="AW23" s="10">
        <f t="shared" si="53"/>
        <v>1</v>
      </c>
      <c r="AX23" s="10">
        <f t="shared" si="53"/>
        <v>1</v>
      </c>
      <c r="AY23" s="10">
        <f t="shared" si="53"/>
        <v>1</v>
      </c>
      <c r="AZ23" s="10">
        <f t="shared" si="53"/>
        <v>1</v>
      </c>
      <c r="BA23" s="10">
        <f t="shared" si="53"/>
        <v>1</v>
      </c>
      <c r="BB23" s="10">
        <f t="shared" si="53"/>
        <v>1</v>
      </c>
      <c r="BC23" s="10">
        <f t="shared" si="53"/>
        <v>1</v>
      </c>
      <c r="BD23" s="10">
        <f t="shared" si="53"/>
        <v>1</v>
      </c>
      <c r="BE23" s="10">
        <f t="shared" si="53"/>
        <v>1</v>
      </c>
      <c r="BF23" s="10">
        <f t="shared" si="53"/>
        <v>1</v>
      </c>
      <c r="BG23" s="10">
        <f t="shared" si="53"/>
        <v>1</v>
      </c>
      <c r="BH23" s="10">
        <f t="shared" si="53"/>
        <v>1</v>
      </c>
      <c r="BI23" s="10">
        <f t="shared" si="53"/>
        <v>1</v>
      </c>
      <c r="BJ23" s="10">
        <f t="shared" si="53"/>
        <v>1</v>
      </c>
      <c r="BK23" s="10">
        <f t="shared" si="53"/>
        <v>1</v>
      </c>
      <c r="BL23" s="10">
        <f t="shared" si="53"/>
        <v>1</v>
      </c>
      <c r="BM23" s="10">
        <f t="shared" si="53"/>
        <v>1</v>
      </c>
      <c r="BN23" s="10">
        <f t="shared" si="53"/>
        <v>1</v>
      </c>
      <c r="BO23" s="10">
        <f t="shared" si="53"/>
        <v>1</v>
      </c>
      <c r="BP23" s="10">
        <f t="shared" si="53"/>
        <v>1</v>
      </c>
      <c r="BQ23" s="10">
        <f t="shared" ref="BQ23:EB23" si="54">IF(BP22&lt;MAX($C$7:$DA$7),1,IF(BP22&lt;MAX($C$8:$DA$8),2,IF(BP22&lt;MAX($C$9:$DA$9),3,IF(BP22&lt;MAX($C$10:$DA$10),4,IF(BP22&lt;MAX($C$11:$DA$11),5,6)))))</f>
        <v>1</v>
      </c>
      <c r="BR23" s="10">
        <f t="shared" si="54"/>
        <v>1</v>
      </c>
      <c r="BS23" s="10">
        <f t="shared" si="54"/>
        <v>1</v>
      </c>
      <c r="BT23" s="10">
        <f t="shared" si="54"/>
        <v>1</v>
      </c>
      <c r="BU23" s="10">
        <f t="shared" si="54"/>
        <v>1</v>
      </c>
      <c r="BV23" s="10">
        <f t="shared" si="54"/>
        <v>1</v>
      </c>
      <c r="BW23" s="10">
        <f t="shared" si="54"/>
        <v>1</v>
      </c>
      <c r="BX23" s="10">
        <f t="shared" si="54"/>
        <v>2</v>
      </c>
      <c r="BY23" s="10">
        <f t="shared" si="54"/>
        <v>2</v>
      </c>
      <c r="BZ23" s="10">
        <f t="shared" si="54"/>
        <v>2</v>
      </c>
      <c r="CA23" s="10">
        <f t="shared" si="54"/>
        <v>2</v>
      </c>
      <c r="CB23" s="10">
        <f t="shared" si="54"/>
        <v>2</v>
      </c>
      <c r="CC23" s="10">
        <f t="shared" si="54"/>
        <v>2</v>
      </c>
      <c r="CD23" s="10">
        <f t="shared" si="54"/>
        <v>2</v>
      </c>
      <c r="CE23" s="10">
        <f t="shared" si="54"/>
        <v>2</v>
      </c>
      <c r="CF23" s="10">
        <f t="shared" si="54"/>
        <v>2</v>
      </c>
      <c r="CG23" s="10">
        <f t="shared" si="54"/>
        <v>2</v>
      </c>
      <c r="CH23" s="10">
        <f t="shared" si="54"/>
        <v>2</v>
      </c>
      <c r="CI23" s="10">
        <f t="shared" si="54"/>
        <v>2</v>
      </c>
      <c r="CJ23" s="10">
        <f t="shared" si="54"/>
        <v>2</v>
      </c>
      <c r="CK23" s="10">
        <f t="shared" si="54"/>
        <v>2</v>
      </c>
      <c r="CL23" s="10">
        <f t="shared" si="54"/>
        <v>2</v>
      </c>
      <c r="CM23" s="10">
        <f t="shared" si="54"/>
        <v>2</v>
      </c>
      <c r="CN23" s="10">
        <f t="shared" si="54"/>
        <v>2</v>
      </c>
      <c r="CO23" s="10">
        <f t="shared" si="54"/>
        <v>2</v>
      </c>
      <c r="CP23" s="10">
        <f t="shared" si="54"/>
        <v>2</v>
      </c>
      <c r="CQ23" s="10">
        <f t="shared" si="54"/>
        <v>2</v>
      </c>
      <c r="CR23" s="10">
        <f t="shared" si="54"/>
        <v>2</v>
      </c>
      <c r="CS23" s="10">
        <f t="shared" si="54"/>
        <v>2</v>
      </c>
      <c r="CT23" s="10">
        <f t="shared" si="54"/>
        <v>2</v>
      </c>
      <c r="CU23" s="10">
        <f t="shared" si="54"/>
        <v>2</v>
      </c>
      <c r="CV23" s="10">
        <f t="shared" si="54"/>
        <v>2</v>
      </c>
      <c r="CW23" s="10">
        <f t="shared" si="54"/>
        <v>2</v>
      </c>
      <c r="CX23" s="10">
        <f t="shared" si="54"/>
        <v>2</v>
      </c>
      <c r="CY23" s="10">
        <f t="shared" si="54"/>
        <v>2</v>
      </c>
      <c r="CZ23" s="10">
        <f t="shared" si="54"/>
        <v>2</v>
      </c>
      <c r="DA23" s="10">
        <f t="shared" si="54"/>
        <v>2</v>
      </c>
      <c r="DB23" s="10">
        <f t="shared" si="54"/>
        <v>2</v>
      </c>
      <c r="DC23" s="10">
        <f t="shared" si="54"/>
        <v>2</v>
      </c>
      <c r="DD23" s="10">
        <f t="shared" si="54"/>
        <v>2</v>
      </c>
      <c r="DE23" s="10">
        <f t="shared" si="54"/>
        <v>2</v>
      </c>
      <c r="DF23" s="10">
        <f t="shared" si="54"/>
        <v>2</v>
      </c>
      <c r="DG23" s="10">
        <f t="shared" si="54"/>
        <v>2</v>
      </c>
      <c r="DH23" s="10">
        <f t="shared" si="54"/>
        <v>2</v>
      </c>
      <c r="DI23" s="10">
        <f t="shared" si="54"/>
        <v>2</v>
      </c>
      <c r="DJ23" s="10">
        <f t="shared" si="54"/>
        <v>2</v>
      </c>
      <c r="DK23" s="10">
        <f t="shared" si="54"/>
        <v>2</v>
      </c>
      <c r="DL23" s="10">
        <f t="shared" si="54"/>
        <v>2</v>
      </c>
      <c r="DM23" s="10">
        <f t="shared" si="54"/>
        <v>2</v>
      </c>
      <c r="DN23" s="10">
        <f t="shared" si="54"/>
        <v>2</v>
      </c>
      <c r="DO23" s="10">
        <f t="shared" si="54"/>
        <v>2</v>
      </c>
      <c r="DP23" s="10">
        <f t="shared" si="54"/>
        <v>2</v>
      </c>
      <c r="DQ23" s="10">
        <f t="shared" si="54"/>
        <v>2</v>
      </c>
      <c r="DR23" s="10">
        <f t="shared" si="54"/>
        <v>2</v>
      </c>
      <c r="DS23" s="10">
        <f t="shared" si="54"/>
        <v>2</v>
      </c>
      <c r="DT23" s="10">
        <f t="shared" si="54"/>
        <v>2</v>
      </c>
      <c r="DU23" s="10">
        <f t="shared" si="54"/>
        <v>2</v>
      </c>
      <c r="DV23" s="10">
        <f t="shared" si="54"/>
        <v>2</v>
      </c>
      <c r="DW23" s="10">
        <f t="shared" si="54"/>
        <v>2</v>
      </c>
      <c r="DX23" s="10">
        <f t="shared" si="54"/>
        <v>2</v>
      </c>
      <c r="DY23" s="10">
        <f t="shared" si="54"/>
        <v>2</v>
      </c>
      <c r="DZ23" s="10">
        <f t="shared" si="54"/>
        <v>2</v>
      </c>
      <c r="EA23" s="10">
        <f t="shared" si="54"/>
        <v>2</v>
      </c>
      <c r="EB23" s="10">
        <f t="shared" si="54"/>
        <v>2</v>
      </c>
      <c r="EC23" s="10">
        <f t="shared" ref="EC23:GN23" si="55">IF(EB22&lt;MAX($C$7:$DA$7),1,IF(EB22&lt;MAX($C$8:$DA$8),2,IF(EB22&lt;MAX($C$9:$DA$9),3,IF(EB22&lt;MAX($C$10:$DA$10),4,IF(EB22&lt;MAX($C$11:$DA$11),5,6)))))</f>
        <v>2</v>
      </c>
      <c r="ED23" s="10">
        <f t="shared" si="55"/>
        <v>2</v>
      </c>
      <c r="EE23" s="10">
        <f t="shared" si="55"/>
        <v>2</v>
      </c>
      <c r="EF23" s="10">
        <f t="shared" si="55"/>
        <v>2</v>
      </c>
      <c r="EG23" s="10">
        <f t="shared" si="55"/>
        <v>2</v>
      </c>
      <c r="EH23" s="10">
        <f t="shared" si="55"/>
        <v>2</v>
      </c>
      <c r="EI23" s="10">
        <f t="shared" si="55"/>
        <v>2</v>
      </c>
      <c r="EJ23" s="10">
        <f t="shared" si="55"/>
        <v>3</v>
      </c>
      <c r="EK23" s="10">
        <f t="shared" si="55"/>
        <v>3</v>
      </c>
      <c r="EL23" s="10">
        <f t="shared" si="55"/>
        <v>3</v>
      </c>
      <c r="EM23" s="10">
        <f t="shared" si="55"/>
        <v>3</v>
      </c>
      <c r="EN23" s="10">
        <f t="shared" si="55"/>
        <v>3</v>
      </c>
      <c r="EO23" s="10">
        <f t="shared" si="55"/>
        <v>3</v>
      </c>
      <c r="EP23" s="10">
        <f t="shared" si="55"/>
        <v>3</v>
      </c>
      <c r="EQ23" s="10">
        <f t="shared" si="55"/>
        <v>3</v>
      </c>
      <c r="ER23" s="10">
        <f t="shared" si="55"/>
        <v>3</v>
      </c>
      <c r="ES23" s="10">
        <f t="shared" si="55"/>
        <v>3</v>
      </c>
      <c r="ET23" s="10">
        <f t="shared" si="55"/>
        <v>3</v>
      </c>
      <c r="EU23" s="10">
        <f t="shared" si="55"/>
        <v>3</v>
      </c>
      <c r="EV23" s="10">
        <f t="shared" si="55"/>
        <v>3</v>
      </c>
      <c r="EW23" s="10">
        <f t="shared" si="55"/>
        <v>3</v>
      </c>
      <c r="EX23" s="10">
        <f t="shared" si="55"/>
        <v>3</v>
      </c>
      <c r="EY23" s="10">
        <f t="shared" si="55"/>
        <v>3</v>
      </c>
      <c r="EZ23" s="10">
        <f t="shared" si="55"/>
        <v>3</v>
      </c>
      <c r="FA23" s="10">
        <f t="shared" si="55"/>
        <v>3</v>
      </c>
      <c r="FB23" s="10">
        <f t="shared" si="55"/>
        <v>3</v>
      </c>
      <c r="FC23" s="10">
        <f t="shared" si="55"/>
        <v>3</v>
      </c>
      <c r="FD23" s="10">
        <f t="shared" si="55"/>
        <v>3</v>
      </c>
      <c r="FE23" s="10">
        <f t="shared" si="55"/>
        <v>3</v>
      </c>
      <c r="FF23" s="10">
        <f t="shared" si="55"/>
        <v>3</v>
      </c>
      <c r="FG23" s="10">
        <f t="shared" si="55"/>
        <v>3</v>
      </c>
      <c r="FH23" s="10">
        <f t="shared" si="55"/>
        <v>3</v>
      </c>
      <c r="FI23" s="10">
        <f t="shared" si="55"/>
        <v>3</v>
      </c>
      <c r="FJ23" s="10">
        <f t="shared" si="55"/>
        <v>3</v>
      </c>
      <c r="FK23" s="10">
        <f t="shared" si="55"/>
        <v>3</v>
      </c>
      <c r="FL23" s="10">
        <f t="shared" si="55"/>
        <v>3</v>
      </c>
      <c r="FM23" s="10">
        <f t="shared" si="55"/>
        <v>3</v>
      </c>
      <c r="FN23" s="10">
        <f t="shared" si="55"/>
        <v>3</v>
      </c>
      <c r="FO23" s="10">
        <f t="shared" si="55"/>
        <v>3</v>
      </c>
      <c r="FP23" s="10">
        <f t="shared" si="55"/>
        <v>3</v>
      </c>
      <c r="FQ23" s="10">
        <f t="shared" si="55"/>
        <v>3</v>
      </c>
      <c r="FR23" s="10">
        <f t="shared" si="55"/>
        <v>3</v>
      </c>
      <c r="FS23" s="10">
        <f t="shared" si="55"/>
        <v>3</v>
      </c>
      <c r="FT23" s="10">
        <f t="shared" si="55"/>
        <v>3</v>
      </c>
      <c r="FU23" s="10">
        <f t="shared" si="55"/>
        <v>3</v>
      </c>
      <c r="FV23" s="10">
        <f t="shared" si="55"/>
        <v>3</v>
      </c>
      <c r="FW23" s="10">
        <f t="shared" si="55"/>
        <v>3</v>
      </c>
      <c r="FX23" s="10">
        <f t="shared" si="55"/>
        <v>3</v>
      </c>
      <c r="FY23" s="10">
        <f t="shared" si="55"/>
        <v>3</v>
      </c>
      <c r="FZ23" s="10">
        <f t="shared" si="55"/>
        <v>3</v>
      </c>
      <c r="GA23" s="10">
        <f t="shared" si="55"/>
        <v>3</v>
      </c>
      <c r="GB23" s="10">
        <f t="shared" si="55"/>
        <v>3</v>
      </c>
      <c r="GC23" s="10">
        <f t="shared" si="55"/>
        <v>3</v>
      </c>
      <c r="GD23" s="10">
        <f t="shared" si="55"/>
        <v>3</v>
      </c>
      <c r="GE23" s="10">
        <f t="shared" si="55"/>
        <v>3</v>
      </c>
      <c r="GF23" s="10">
        <f t="shared" si="55"/>
        <v>3</v>
      </c>
      <c r="GG23" s="10">
        <f t="shared" si="55"/>
        <v>3</v>
      </c>
      <c r="GH23" s="10">
        <f t="shared" si="55"/>
        <v>3</v>
      </c>
      <c r="GI23" s="10">
        <f t="shared" si="55"/>
        <v>3</v>
      </c>
      <c r="GJ23" s="10">
        <f t="shared" si="55"/>
        <v>3</v>
      </c>
      <c r="GK23" s="10">
        <f t="shared" si="55"/>
        <v>3</v>
      </c>
      <c r="GL23" s="10">
        <f t="shared" si="55"/>
        <v>3</v>
      </c>
      <c r="GM23" s="10">
        <f t="shared" si="55"/>
        <v>3</v>
      </c>
      <c r="GN23" s="10">
        <f t="shared" si="55"/>
        <v>3</v>
      </c>
      <c r="GO23" s="10">
        <f t="shared" ref="GO23:IZ23" si="56">IF(GN22&lt;MAX($C$7:$DA$7),1,IF(GN22&lt;MAX($C$8:$DA$8),2,IF(GN22&lt;MAX($C$9:$DA$9),3,IF(GN22&lt;MAX($C$10:$DA$10),4,IF(GN22&lt;MAX($C$11:$DA$11),5,6)))))</f>
        <v>3</v>
      </c>
      <c r="GP23" s="10">
        <f t="shared" si="56"/>
        <v>3</v>
      </c>
      <c r="GQ23" s="10">
        <f t="shared" si="56"/>
        <v>3</v>
      </c>
      <c r="GR23" s="10">
        <f t="shared" si="56"/>
        <v>3</v>
      </c>
      <c r="GS23" s="10">
        <f t="shared" si="56"/>
        <v>3</v>
      </c>
      <c r="GT23" s="10">
        <f t="shared" si="56"/>
        <v>3</v>
      </c>
      <c r="GU23" s="10">
        <f t="shared" si="56"/>
        <v>3</v>
      </c>
      <c r="GV23" s="10">
        <f t="shared" si="56"/>
        <v>3</v>
      </c>
      <c r="GW23" s="10">
        <f t="shared" si="56"/>
        <v>3</v>
      </c>
      <c r="GX23" s="10">
        <f t="shared" si="56"/>
        <v>3</v>
      </c>
      <c r="GY23" s="10">
        <f t="shared" si="56"/>
        <v>3</v>
      </c>
      <c r="GZ23" s="10">
        <f t="shared" si="56"/>
        <v>3</v>
      </c>
      <c r="HA23" s="10">
        <f t="shared" si="56"/>
        <v>3</v>
      </c>
      <c r="HB23" s="10">
        <f t="shared" si="56"/>
        <v>3</v>
      </c>
      <c r="HC23" s="10">
        <f t="shared" si="56"/>
        <v>3</v>
      </c>
      <c r="HD23" s="10">
        <f t="shared" si="56"/>
        <v>3</v>
      </c>
      <c r="HE23" s="10">
        <f t="shared" si="56"/>
        <v>3</v>
      </c>
      <c r="HF23" s="10">
        <f t="shared" si="56"/>
        <v>3</v>
      </c>
      <c r="HG23" s="10">
        <f t="shared" si="56"/>
        <v>3</v>
      </c>
      <c r="HH23" s="10">
        <f t="shared" si="56"/>
        <v>3</v>
      </c>
      <c r="HI23" s="10">
        <f t="shared" si="56"/>
        <v>3</v>
      </c>
      <c r="HJ23" s="10">
        <f t="shared" si="56"/>
        <v>3</v>
      </c>
      <c r="HK23" s="10">
        <f t="shared" si="56"/>
        <v>3</v>
      </c>
      <c r="HL23" s="10">
        <f t="shared" si="56"/>
        <v>3</v>
      </c>
      <c r="HM23" s="10">
        <f t="shared" si="56"/>
        <v>3</v>
      </c>
      <c r="HN23" s="10">
        <f t="shared" si="56"/>
        <v>3</v>
      </c>
      <c r="HO23" s="10">
        <f t="shared" si="56"/>
        <v>3</v>
      </c>
      <c r="HP23" s="10">
        <f t="shared" si="56"/>
        <v>3</v>
      </c>
      <c r="HQ23" s="10">
        <f t="shared" si="56"/>
        <v>3</v>
      </c>
      <c r="HR23" s="10">
        <f t="shared" si="56"/>
        <v>3</v>
      </c>
      <c r="HS23" s="10">
        <f t="shared" si="56"/>
        <v>3</v>
      </c>
      <c r="HT23" s="10">
        <f t="shared" si="56"/>
        <v>3</v>
      </c>
      <c r="HU23" s="10">
        <f t="shared" si="56"/>
        <v>3</v>
      </c>
      <c r="HV23" s="10">
        <f t="shared" si="56"/>
        <v>3</v>
      </c>
      <c r="HW23" s="10">
        <f t="shared" si="56"/>
        <v>3</v>
      </c>
      <c r="HX23" s="10">
        <f t="shared" si="56"/>
        <v>3</v>
      </c>
      <c r="HY23" s="10">
        <f t="shared" si="56"/>
        <v>3</v>
      </c>
      <c r="HZ23" s="10">
        <f t="shared" si="56"/>
        <v>3</v>
      </c>
      <c r="IA23" s="10">
        <f t="shared" si="56"/>
        <v>3</v>
      </c>
      <c r="IB23" s="10">
        <f t="shared" si="56"/>
        <v>3</v>
      </c>
      <c r="IC23" s="10">
        <f t="shared" si="56"/>
        <v>3</v>
      </c>
      <c r="ID23" s="10">
        <f t="shared" si="56"/>
        <v>3</v>
      </c>
      <c r="IE23" s="10">
        <f t="shared" si="56"/>
        <v>3</v>
      </c>
      <c r="IF23" s="10">
        <f t="shared" si="56"/>
        <v>3</v>
      </c>
      <c r="IG23" s="10">
        <f t="shared" si="56"/>
        <v>3</v>
      </c>
      <c r="IH23" s="10">
        <f t="shared" si="56"/>
        <v>3</v>
      </c>
      <c r="II23" s="10">
        <f t="shared" si="56"/>
        <v>3</v>
      </c>
      <c r="IJ23" s="10">
        <f t="shared" si="56"/>
        <v>3</v>
      </c>
      <c r="IK23" s="10">
        <f t="shared" si="56"/>
        <v>3</v>
      </c>
      <c r="IL23" s="10">
        <f t="shared" si="56"/>
        <v>3</v>
      </c>
      <c r="IM23" s="10">
        <f t="shared" si="56"/>
        <v>3</v>
      </c>
      <c r="IN23" s="10">
        <f t="shared" si="56"/>
        <v>3</v>
      </c>
      <c r="IO23" s="10">
        <f t="shared" si="56"/>
        <v>3</v>
      </c>
      <c r="IP23" s="10">
        <f t="shared" si="56"/>
        <v>3</v>
      </c>
      <c r="IQ23" s="10">
        <f t="shared" si="56"/>
        <v>3</v>
      </c>
      <c r="IR23" s="10">
        <f t="shared" si="56"/>
        <v>3</v>
      </c>
      <c r="IS23" s="10">
        <f t="shared" si="56"/>
        <v>3</v>
      </c>
      <c r="IT23" s="10">
        <f t="shared" si="56"/>
        <v>3</v>
      </c>
      <c r="IU23" s="10">
        <f t="shared" si="56"/>
        <v>3</v>
      </c>
      <c r="IV23" s="10">
        <f t="shared" si="56"/>
        <v>3</v>
      </c>
      <c r="IW23" s="10">
        <f t="shared" si="56"/>
        <v>3</v>
      </c>
      <c r="IX23" s="10">
        <f t="shared" si="56"/>
        <v>3</v>
      </c>
      <c r="IY23" s="10">
        <f t="shared" si="56"/>
        <v>3</v>
      </c>
      <c r="IZ23" s="10">
        <f t="shared" si="56"/>
        <v>3</v>
      </c>
      <c r="JA23" s="10">
        <f t="shared" ref="JA23:LL23" si="57">IF(IZ22&lt;MAX($C$7:$DA$7),1,IF(IZ22&lt;MAX($C$8:$DA$8),2,IF(IZ22&lt;MAX($C$9:$DA$9),3,IF(IZ22&lt;MAX($C$10:$DA$10),4,IF(IZ22&lt;MAX($C$11:$DA$11),5,6)))))</f>
        <v>3</v>
      </c>
      <c r="JB23" s="10">
        <f t="shared" si="57"/>
        <v>3</v>
      </c>
      <c r="JC23" s="10">
        <f t="shared" si="57"/>
        <v>3</v>
      </c>
      <c r="JD23" s="10">
        <f t="shared" si="57"/>
        <v>4</v>
      </c>
      <c r="JE23" s="10">
        <f t="shared" si="57"/>
        <v>4</v>
      </c>
      <c r="JF23" s="10">
        <f t="shared" si="57"/>
        <v>4</v>
      </c>
      <c r="JG23" s="10">
        <f t="shared" si="57"/>
        <v>4</v>
      </c>
      <c r="JH23" s="10">
        <f t="shared" si="57"/>
        <v>4</v>
      </c>
      <c r="JI23" s="10">
        <f t="shared" si="57"/>
        <v>4</v>
      </c>
      <c r="JJ23" s="10">
        <f t="shared" si="57"/>
        <v>4</v>
      </c>
      <c r="JK23" s="10">
        <f t="shared" si="57"/>
        <v>4</v>
      </c>
      <c r="JL23" s="10">
        <f t="shared" si="57"/>
        <v>4</v>
      </c>
      <c r="JM23" s="10">
        <f t="shared" si="57"/>
        <v>4</v>
      </c>
      <c r="JN23" s="10">
        <f t="shared" si="57"/>
        <v>4</v>
      </c>
      <c r="JO23" s="10">
        <f t="shared" si="57"/>
        <v>4</v>
      </c>
      <c r="JP23" s="10">
        <f t="shared" si="57"/>
        <v>4</v>
      </c>
      <c r="JQ23" s="10">
        <f t="shared" si="57"/>
        <v>4</v>
      </c>
      <c r="JR23" s="10">
        <f t="shared" si="57"/>
        <v>4</v>
      </c>
      <c r="JS23" s="10">
        <f t="shared" si="57"/>
        <v>4</v>
      </c>
      <c r="JT23" s="10">
        <f t="shared" si="57"/>
        <v>4</v>
      </c>
      <c r="JU23" s="10">
        <f t="shared" si="57"/>
        <v>4</v>
      </c>
      <c r="JV23" s="10">
        <f t="shared" si="57"/>
        <v>4</v>
      </c>
      <c r="JW23" s="10">
        <f t="shared" si="57"/>
        <v>4</v>
      </c>
      <c r="JX23" s="10">
        <f t="shared" si="57"/>
        <v>4</v>
      </c>
      <c r="JY23" s="10">
        <f t="shared" si="57"/>
        <v>4</v>
      </c>
      <c r="JZ23" s="10">
        <f t="shared" si="57"/>
        <v>4</v>
      </c>
      <c r="KA23" s="10">
        <f t="shared" si="57"/>
        <v>4</v>
      </c>
      <c r="KB23" s="10">
        <f t="shared" si="57"/>
        <v>4</v>
      </c>
      <c r="KC23" s="10">
        <f t="shared" si="57"/>
        <v>4</v>
      </c>
      <c r="KD23" s="10">
        <f t="shared" si="57"/>
        <v>4</v>
      </c>
      <c r="KE23" s="10">
        <f t="shared" si="57"/>
        <v>4</v>
      </c>
      <c r="KF23" s="10">
        <f t="shared" si="57"/>
        <v>4</v>
      </c>
      <c r="KG23" s="10">
        <f t="shared" si="57"/>
        <v>4</v>
      </c>
      <c r="KH23" s="10">
        <f t="shared" si="57"/>
        <v>4</v>
      </c>
      <c r="KI23" s="10">
        <f t="shared" si="57"/>
        <v>4</v>
      </c>
      <c r="KJ23" s="10">
        <f t="shared" si="57"/>
        <v>4</v>
      </c>
      <c r="KK23" s="10">
        <f t="shared" si="57"/>
        <v>4</v>
      </c>
      <c r="KL23" s="10">
        <f t="shared" si="57"/>
        <v>4</v>
      </c>
      <c r="KM23" s="10">
        <f t="shared" si="57"/>
        <v>4</v>
      </c>
      <c r="KN23" s="10">
        <f t="shared" si="57"/>
        <v>4</v>
      </c>
      <c r="KO23" s="10">
        <f t="shared" si="57"/>
        <v>4</v>
      </c>
      <c r="KP23" s="10">
        <f t="shared" si="57"/>
        <v>4</v>
      </c>
      <c r="KQ23" s="10">
        <f t="shared" si="57"/>
        <v>4</v>
      </c>
      <c r="KR23" s="10">
        <f t="shared" si="57"/>
        <v>4</v>
      </c>
      <c r="KS23" s="10">
        <f t="shared" si="57"/>
        <v>4</v>
      </c>
      <c r="KT23" s="10">
        <f t="shared" si="57"/>
        <v>4</v>
      </c>
      <c r="KU23" s="10">
        <f t="shared" si="57"/>
        <v>4</v>
      </c>
      <c r="KV23" s="10">
        <f t="shared" si="57"/>
        <v>4</v>
      </c>
      <c r="KW23" s="10">
        <f t="shared" si="57"/>
        <v>4</v>
      </c>
      <c r="KX23" s="10">
        <f t="shared" si="57"/>
        <v>4</v>
      </c>
      <c r="KY23" s="10">
        <f t="shared" si="57"/>
        <v>4</v>
      </c>
      <c r="KZ23" s="10">
        <f t="shared" si="57"/>
        <v>4</v>
      </c>
      <c r="LA23" s="10">
        <f t="shared" si="57"/>
        <v>4</v>
      </c>
      <c r="LB23" s="10">
        <f t="shared" si="57"/>
        <v>4</v>
      </c>
      <c r="LC23" s="10">
        <f t="shared" si="57"/>
        <v>4</v>
      </c>
      <c r="LD23" s="10">
        <f t="shared" si="57"/>
        <v>4</v>
      </c>
      <c r="LE23" s="10">
        <f t="shared" si="57"/>
        <v>4</v>
      </c>
      <c r="LF23" s="10">
        <f t="shared" si="57"/>
        <v>4</v>
      </c>
      <c r="LG23" s="10">
        <f t="shared" si="57"/>
        <v>4</v>
      </c>
      <c r="LH23" s="10">
        <f t="shared" si="57"/>
        <v>4</v>
      </c>
      <c r="LI23" s="10">
        <f t="shared" si="57"/>
        <v>4</v>
      </c>
      <c r="LJ23" s="10">
        <f t="shared" si="57"/>
        <v>4</v>
      </c>
      <c r="LK23" s="10">
        <f t="shared" si="57"/>
        <v>4</v>
      </c>
      <c r="LL23" s="10">
        <f t="shared" si="57"/>
        <v>4</v>
      </c>
      <c r="LM23" s="10">
        <f t="shared" ref="LM23:NX23" si="58">IF(LL22&lt;MAX($C$7:$DA$7),1,IF(LL22&lt;MAX($C$8:$DA$8),2,IF(LL22&lt;MAX($C$9:$DA$9),3,IF(LL22&lt;MAX($C$10:$DA$10),4,IF(LL22&lt;MAX($C$11:$DA$11),5,6)))))</f>
        <v>4</v>
      </c>
      <c r="LN23" s="10">
        <f t="shared" si="58"/>
        <v>4</v>
      </c>
      <c r="LO23" s="10">
        <f t="shared" si="58"/>
        <v>4</v>
      </c>
      <c r="LP23" s="10">
        <f t="shared" si="58"/>
        <v>4</v>
      </c>
      <c r="LQ23" s="10">
        <f t="shared" si="58"/>
        <v>4</v>
      </c>
      <c r="LR23" s="10">
        <f t="shared" si="58"/>
        <v>4</v>
      </c>
      <c r="LS23" s="10">
        <f t="shared" si="58"/>
        <v>4</v>
      </c>
      <c r="LT23" s="10">
        <f t="shared" si="58"/>
        <v>4</v>
      </c>
      <c r="LU23" s="10">
        <f t="shared" si="58"/>
        <v>4</v>
      </c>
      <c r="LV23" s="10">
        <f t="shared" si="58"/>
        <v>4</v>
      </c>
      <c r="LW23" s="10">
        <f t="shared" si="58"/>
        <v>4</v>
      </c>
      <c r="LX23" s="10">
        <f t="shared" si="58"/>
        <v>4</v>
      </c>
      <c r="LY23" s="10">
        <f t="shared" si="58"/>
        <v>4</v>
      </c>
      <c r="LZ23" s="10">
        <f t="shared" si="58"/>
        <v>4</v>
      </c>
      <c r="MA23" s="10">
        <f t="shared" si="58"/>
        <v>4</v>
      </c>
      <c r="MB23" s="10">
        <f t="shared" si="58"/>
        <v>4</v>
      </c>
      <c r="MC23" s="10">
        <f t="shared" si="58"/>
        <v>4</v>
      </c>
      <c r="MD23" s="10">
        <f t="shared" si="58"/>
        <v>4</v>
      </c>
      <c r="ME23" s="10">
        <f t="shared" si="58"/>
        <v>4</v>
      </c>
      <c r="MF23" s="10">
        <f t="shared" si="58"/>
        <v>4</v>
      </c>
      <c r="MG23" s="10">
        <f t="shared" si="58"/>
        <v>4</v>
      </c>
      <c r="MH23" s="10">
        <f t="shared" si="58"/>
        <v>4</v>
      </c>
      <c r="MI23" s="10">
        <f t="shared" si="58"/>
        <v>4</v>
      </c>
      <c r="MJ23" s="10">
        <f t="shared" si="58"/>
        <v>4</v>
      </c>
      <c r="MK23" s="10">
        <f t="shared" si="58"/>
        <v>4</v>
      </c>
      <c r="ML23" s="10">
        <f t="shared" si="58"/>
        <v>4</v>
      </c>
      <c r="MM23" s="10">
        <f t="shared" si="58"/>
        <v>4</v>
      </c>
      <c r="MN23" s="10">
        <f t="shared" si="58"/>
        <v>4</v>
      </c>
      <c r="MO23" s="10">
        <f t="shared" si="58"/>
        <v>4</v>
      </c>
      <c r="MP23" s="10">
        <f t="shared" si="58"/>
        <v>4</v>
      </c>
      <c r="MQ23" s="10">
        <f t="shared" si="58"/>
        <v>4</v>
      </c>
      <c r="MR23" s="10">
        <f t="shared" si="58"/>
        <v>4</v>
      </c>
      <c r="MS23" s="10">
        <f t="shared" si="58"/>
        <v>4</v>
      </c>
      <c r="MT23" s="10">
        <f t="shared" si="58"/>
        <v>4</v>
      </c>
      <c r="MU23" s="10">
        <f t="shared" si="58"/>
        <v>4</v>
      </c>
      <c r="MV23" s="10">
        <f t="shared" si="58"/>
        <v>4</v>
      </c>
      <c r="MW23" s="10">
        <f t="shared" si="58"/>
        <v>4</v>
      </c>
      <c r="MX23" s="10">
        <f t="shared" si="58"/>
        <v>4</v>
      </c>
      <c r="MY23" s="10">
        <f t="shared" si="58"/>
        <v>4</v>
      </c>
      <c r="MZ23" s="10">
        <f t="shared" si="58"/>
        <v>4</v>
      </c>
      <c r="NA23" s="10">
        <f t="shared" si="58"/>
        <v>4</v>
      </c>
      <c r="NB23" s="10">
        <f t="shared" si="58"/>
        <v>4</v>
      </c>
      <c r="NC23" s="10">
        <f t="shared" si="58"/>
        <v>4</v>
      </c>
      <c r="ND23" s="10">
        <f t="shared" si="58"/>
        <v>4</v>
      </c>
      <c r="NE23" s="10">
        <f t="shared" si="58"/>
        <v>4</v>
      </c>
      <c r="NF23" s="10">
        <f t="shared" si="58"/>
        <v>4</v>
      </c>
      <c r="NG23" s="10">
        <f t="shared" si="58"/>
        <v>4</v>
      </c>
      <c r="NH23" s="10">
        <f t="shared" si="58"/>
        <v>4</v>
      </c>
      <c r="NI23" s="10">
        <f t="shared" si="58"/>
        <v>4</v>
      </c>
      <c r="NJ23" s="10">
        <f t="shared" si="58"/>
        <v>4</v>
      </c>
      <c r="NK23" s="10">
        <f t="shared" si="58"/>
        <v>4</v>
      </c>
      <c r="NL23" s="10">
        <f t="shared" si="58"/>
        <v>4</v>
      </c>
      <c r="NM23" s="10">
        <f t="shared" si="58"/>
        <v>4</v>
      </c>
      <c r="NN23" s="10">
        <f t="shared" si="58"/>
        <v>4</v>
      </c>
      <c r="NO23" s="10">
        <f t="shared" si="58"/>
        <v>4</v>
      </c>
      <c r="NP23" s="10">
        <f t="shared" si="58"/>
        <v>4</v>
      </c>
      <c r="NQ23" s="10">
        <f t="shared" si="58"/>
        <v>4</v>
      </c>
      <c r="NR23" s="10">
        <f t="shared" si="58"/>
        <v>4</v>
      </c>
      <c r="NS23" s="10">
        <f t="shared" si="58"/>
        <v>4</v>
      </c>
      <c r="NT23" s="10">
        <f t="shared" si="58"/>
        <v>4</v>
      </c>
      <c r="NU23" s="10">
        <f t="shared" si="58"/>
        <v>4</v>
      </c>
      <c r="NV23" s="10">
        <f t="shared" si="58"/>
        <v>4</v>
      </c>
      <c r="NW23" s="10">
        <f t="shared" si="58"/>
        <v>4</v>
      </c>
      <c r="NX23" s="10">
        <f t="shared" si="58"/>
        <v>4</v>
      </c>
      <c r="NY23" s="10">
        <f t="shared" ref="NY23:QJ23" si="59">IF(NX22&lt;MAX($C$7:$DA$7),1,IF(NX22&lt;MAX($C$8:$DA$8),2,IF(NX22&lt;MAX($C$9:$DA$9),3,IF(NX22&lt;MAX($C$10:$DA$10),4,IF(NX22&lt;MAX($C$11:$DA$11),5,6)))))</f>
        <v>4</v>
      </c>
      <c r="NZ23" s="10">
        <f t="shared" si="59"/>
        <v>4</v>
      </c>
      <c r="OA23" s="10">
        <f t="shared" si="59"/>
        <v>4</v>
      </c>
      <c r="OB23" s="10">
        <f t="shared" si="59"/>
        <v>4</v>
      </c>
      <c r="OC23" s="10">
        <f t="shared" si="59"/>
        <v>4</v>
      </c>
      <c r="OD23" s="10">
        <f t="shared" si="59"/>
        <v>4</v>
      </c>
      <c r="OE23" s="10">
        <f t="shared" si="59"/>
        <v>4</v>
      </c>
      <c r="OF23" s="10">
        <f t="shared" si="59"/>
        <v>4</v>
      </c>
      <c r="OG23" s="10">
        <f t="shared" si="59"/>
        <v>4</v>
      </c>
      <c r="OH23" s="10">
        <f t="shared" si="59"/>
        <v>4</v>
      </c>
      <c r="OI23" s="10">
        <f t="shared" si="59"/>
        <v>4</v>
      </c>
      <c r="OJ23" s="10">
        <f t="shared" si="59"/>
        <v>4</v>
      </c>
      <c r="OK23" s="10">
        <f t="shared" si="59"/>
        <v>4</v>
      </c>
      <c r="OL23" s="10">
        <f t="shared" si="59"/>
        <v>4</v>
      </c>
      <c r="OM23" s="10">
        <f t="shared" si="59"/>
        <v>4</v>
      </c>
      <c r="ON23" s="10">
        <f t="shared" si="59"/>
        <v>4</v>
      </c>
      <c r="OO23" s="10">
        <f t="shared" si="59"/>
        <v>4</v>
      </c>
      <c r="OP23" s="10">
        <f t="shared" si="59"/>
        <v>4</v>
      </c>
      <c r="OQ23" s="10">
        <f t="shared" si="59"/>
        <v>4</v>
      </c>
      <c r="OR23" s="10">
        <f t="shared" si="59"/>
        <v>4</v>
      </c>
      <c r="OS23" s="10">
        <f t="shared" si="59"/>
        <v>4</v>
      </c>
      <c r="OT23" s="10">
        <f t="shared" si="59"/>
        <v>4</v>
      </c>
      <c r="OU23" s="10">
        <f t="shared" si="59"/>
        <v>4</v>
      </c>
      <c r="OV23" s="10">
        <f t="shared" si="59"/>
        <v>4</v>
      </c>
      <c r="OW23" s="10">
        <f t="shared" si="59"/>
        <v>4</v>
      </c>
      <c r="OX23" s="10">
        <f t="shared" si="59"/>
        <v>4</v>
      </c>
      <c r="OY23" s="10">
        <f t="shared" si="59"/>
        <v>4</v>
      </c>
      <c r="OZ23" s="10">
        <f t="shared" si="59"/>
        <v>4</v>
      </c>
      <c r="PA23" s="10">
        <f t="shared" si="59"/>
        <v>4</v>
      </c>
      <c r="PB23" s="10">
        <f t="shared" si="59"/>
        <v>4</v>
      </c>
      <c r="PC23" s="10">
        <f t="shared" si="59"/>
        <v>4</v>
      </c>
      <c r="PD23" s="10">
        <f t="shared" si="59"/>
        <v>4</v>
      </c>
      <c r="PE23" s="10">
        <f t="shared" si="59"/>
        <v>4</v>
      </c>
      <c r="PF23" s="10">
        <f t="shared" si="59"/>
        <v>4</v>
      </c>
      <c r="PG23" s="10">
        <f t="shared" si="59"/>
        <v>4</v>
      </c>
      <c r="PH23" s="10">
        <f t="shared" si="59"/>
        <v>4</v>
      </c>
      <c r="PI23" s="10">
        <f t="shared" si="59"/>
        <v>4</v>
      </c>
      <c r="PJ23" s="10">
        <f t="shared" si="59"/>
        <v>4</v>
      </c>
      <c r="PK23" s="10">
        <f t="shared" si="59"/>
        <v>4</v>
      </c>
      <c r="PL23" s="10">
        <f t="shared" si="59"/>
        <v>4</v>
      </c>
      <c r="PM23" s="10">
        <f t="shared" si="59"/>
        <v>4</v>
      </c>
      <c r="PN23" s="10">
        <f t="shared" si="59"/>
        <v>4</v>
      </c>
      <c r="PO23" s="10">
        <f t="shared" si="59"/>
        <v>4</v>
      </c>
      <c r="PP23" s="10">
        <f t="shared" si="59"/>
        <v>4</v>
      </c>
      <c r="PQ23" s="10">
        <f t="shared" si="59"/>
        <v>4</v>
      </c>
      <c r="PR23" s="10">
        <f t="shared" si="59"/>
        <v>4</v>
      </c>
      <c r="PS23" s="10">
        <f t="shared" si="59"/>
        <v>4</v>
      </c>
      <c r="PT23" s="10">
        <f t="shared" si="59"/>
        <v>4</v>
      </c>
      <c r="PU23" s="10">
        <f t="shared" si="59"/>
        <v>4</v>
      </c>
      <c r="PV23" s="10">
        <f t="shared" si="59"/>
        <v>4</v>
      </c>
      <c r="PW23" s="10">
        <f t="shared" si="59"/>
        <v>4</v>
      </c>
      <c r="PX23" s="10">
        <f t="shared" si="59"/>
        <v>4</v>
      </c>
      <c r="PY23" s="10">
        <f t="shared" si="59"/>
        <v>4</v>
      </c>
      <c r="PZ23" s="10">
        <f t="shared" si="59"/>
        <v>4</v>
      </c>
      <c r="QA23" s="10">
        <f t="shared" si="59"/>
        <v>4</v>
      </c>
      <c r="QB23" s="10">
        <f t="shared" si="59"/>
        <v>4</v>
      </c>
      <c r="QC23" s="10">
        <f t="shared" si="59"/>
        <v>4</v>
      </c>
      <c r="QD23" s="10">
        <f t="shared" si="59"/>
        <v>4</v>
      </c>
      <c r="QE23" s="10">
        <f t="shared" si="59"/>
        <v>4</v>
      </c>
      <c r="QF23" s="10">
        <f t="shared" si="59"/>
        <v>4</v>
      </c>
      <c r="QG23" s="10">
        <f t="shared" si="59"/>
        <v>4</v>
      </c>
      <c r="QH23" s="10">
        <f t="shared" si="59"/>
        <v>4</v>
      </c>
      <c r="QI23" s="10">
        <f t="shared" si="59"/>
        <v>4</v>
      </c>
      <c r="QJ23" s="10">
        <f t="shared" si="59"/>
        <v>4</v>
      </c>
      <c r="QK23" s="10">
        <f t="shared" ref="QK23:SV23" si="60">IF(QJ22&lt;MAX($C$7:$DA$7),1,IF(QJ22&lt;MAX($C$8:$DA$8),2,IF(QJ22&lt;MAX($C$9:$DA$9),3,IF(QJ22&lt;MAX($C$10:$DA$10),4,IF(QJ22&lt;MAX($C$11:$DA$11),5,6)))))</f>
        <v>4</v>
      </c>
      <c r="QL23" s="10">
        <f t="shared" si="60"/>
        <v>4</v>
      </c>
      <c r="QM23" s="10">
        <f t="shared" si="60"/>
        <v>4</v>
      </c>
      <c r="QN23" s="10">
        <f t="shared" si="60"/>
        <v>4</v>
      </c>
      <c r="QO23" s="10">
        <f t="shared" si="60"/>
        <v>4</v>
      </c>
      <c r="QP23" s="10">
        <f t="shared" si="60"/>
        <v>4</v>
      </c>
      <c r="QQ23" s="10">
        <f t="shared" si="60"/>
        <v>4</v>
      </c>
      <c r="QR23" s="10">
        <f t="shared" si="60"/>
        <v>4</v>
      </c>
      <c r="QS23" s="10">
        <f t="shared" si="60"/>
        <v>4</v>
      </c>
      <c r="QT23" s="10">
        <f t="shared" si="60"/>
        <v>4</v>
      </c>
      <c r="QU23" s="10">
        <f t="shared" si="60"/>
        <v>4</v>
      </c>
      <c r="QV23" s="10">
        <f t="shared" si="60"/>
        <v>4</v>
      </c>
      <c r="QW23" s="10">
        <f t="shared" si="60"/>
        <v>4</v>
      </c>
      <c r="QX23" s="10">
        <f t="shared" si="60"/>
        <v>4</v>
      </c>
      <c r="QY23" s="10">
        <f t="shared" si="60"/>
        <v>4</v>
      </c>
      <c r="QZ23" s="10">
        <f t="shared" si="60"/>
        <v>4</v>
      </c>
      <c r="RA23" s="10">
        <f t="shared" si="60"/>
        <v>4</v>
      </c>
      <c r="RB23" s="10">
        <f t="shared" si="60"/>
        <v>4</v>
      </c>
      <c r="RC23" s="10">
        <f t="shared" si="60"/>
        <v>4</v>
      </c>
      <c r="RD23" s="10">
        <f t="shared" si="60"/>
        <v>4</v>
      </c>
      <c r="RE23" s="10">
        <f t="shared" si="60"/>
        <v>4</v>
      </c>
      <c r="RF23" s="10">
        <f t="shared" si="60"/>
        <v>4</v>
      </c>
      <c r="RG23" s="10">
        <f t="shared" si="60"/>
        <v>4</v>
      </c>
      <c r="RH23" s="10">
        <f t="shared" si="60"/>
        <v>4</v>
      </c>
      <c r="RI23" s="10">
        <f t="shared" si="60"/>
        <v>4</v>
      </c>
      <c r="RJ23" s="10">
        <f t="shared" si="60"/>
        <v>4</v>
      </c>
      <c r="RK23" s="10">
        <f t="shared" si="60"/>
        <v>4</v>
      </c>
      <c r="RL23" s="10">
        <f t="shared" si="60"/>
        <v>4</v>
      </c>
      <c r="RM23" s="10">
        <f t="shared" si="60"/>
        <v>4</v>
      </c>
      <c r="RN23" s="10">
        <f t="shared" si="60"/>
        <v>4</v>
      </c>
      <c r="RO23" s="10">
        <f t="shared" si="60"/>
        <v>4</v>
      </c>
      <c r="RP23" s="10">
        <f t="shared" si="60"/>
        <v>4</v>
      </c>
      <c r="RQ23" s="10">
        <f t="shared" si="60"/>
        <v>4</v>
      </c>
      <c r="RR23" s="10">
        <f t="shared" si="60"/>
        <v>4</v>
      </c>
      <c r="RS23" s="10">
        <f t="shared" si="60"/>
        <v>4</v>
      </c>
      <c r="RT23" s="10">
        <f t="shared" si="60"/>
        <v>4</v>
      </c>
      <c r="RU23" s="10">
        <f t="shared" si="60"/>
        <v>4</v>
      </c>
      <c r="RV23" s="10">
        <f t="shared" si="60"/>
        <v>4</v>
      </c>
      <c r="RW23" s="10">
        <f t="shared" si="60"/>
        <v>4</v>
      </c>
      <c r="RX23" s="10">
        <f t="shared" si="60"/>
        <v>5</v>
      </c>
      <c r="RY23" s="10">
        <f t="shared" si="60"/>
        <v>5</v>
      </c>
      <c r="RZ23" s="10">
        <f t="shared" si="60"/>
        <v>5</v>
      </c>
      <c r="SA23" s="10">
        <f t="shared" si="60"/>
        <v>5</v>
      </c>
      <c r="SB23" s="10">
        <f t="shared" si="60"/>
        <v>5</v>
      </c>
      <c r="SC23" s="10">
        <f t="shared" si="60"/>
        <v>5</v>
      </c>
      <c r="SD23" s="10">
        <f t="shared" si="60"/>
        <v>5</v>
      </c>
      <c r="SE23" s="10">
        <f t="shared" si="60"/>
        <v>5</v>
      </c>
      <c r="SF23" s="10">
        <f t="shared" si="60"/>
        <v>5</v>
      </c>
      <c r="SG23" s="10">
        <f t="shared" si="60"/>
        <v>5</v>
      </c>
      <c r="SH23" s="10">
        <f t="shared" si="60"/>
        <v>5</v>
      </c>
      <c r="SI23" s="10">
        <f t="shared" si="60"/>
        <v>5</v>
      </c>
      <c r="SJ23" s="10">
        <f t="shared" si="60"/>
        <v>5</v>
      </c>
      <c r="SK23" s="10">
        <f t="shared" si="60"/>
        <v>5</v>
      </c>
      <c r="SL23" s="10">
        <f t="shared" si="60"/>
        <v>5</v>
      </c>
      <c r="SM23" s="10">
        <f t="shared" si="60"/>
        <v>5</v>
      </c>
      <c r="SN23" s="10">
        <f t="shared" si="60"/>
        <v>5</v>
      </c>
      <c r="SO23" s="10">
        <f t="shared" si="60"/>
        <v>5</v>
      </c>
      <c r="SP23" s="10">
        <f t="shared" si="60"/>
        <v>5</v>
      </c>
      <c r="SQ23" s="10">
        <f t="shared" si="60"/>
        <v>5</v>
      </c>
      <c r="SR23" s="10">
        <f t="shared" si="60"/>
        <v>5</v>
      </c>
      <c r="SS23" s="10">
        <f t="shared" si="60"/>
        <v>5</v>
      </c>
      <c r="ST23" s="10">
        <f t="shared" si="60"/>
        <v>5</v>
      </c>
      <c r="SU23" s="10">
        <f t="shared" si="60"/>
        <v>5</v>
      </c>
      <c r="SV23" s="10">
        <f t="shared" si="60"/>
        <v>5</v>
      </c>
      <c r="SW23" s="10">
        <f t="shared" ref="SW23:VH23" si="61">IF(SV22&lt;MAX($C$7:$DA$7),1,IF(SV22&lt;MAX($C$8:$DA$8),2,IF(SV22&lt;MAX($C$9:$DA$9),3,IF(SV22&lt;MAX($C$10:$DA$10),4,IF(SV22&lt;MAX($C$11:$DA$11),5,6)))))</f>
        <v>5</v>
      </c>
      <c r="SX23" s="10">
        <f t="shared" si="61"/>
        <v>5</v>
      </c>
      <c r="SY23" s="10">
        <f t="shared" si="61"/>
        <v>5</v>
      </c>
      <c r="SZ23" s="10">
        <f t="shared" si="61"/>
        <v>5</v>
      </c>
      <c r="TA23" s="10">
        <f t="shared" si="61"/>
        <v>5</v>
      </c>
      <c r="TB23" s="10">
        <f t="shared" si="61"/>
        <v>5</v>
      </c>
      <c r="TC23" s="10">
        <f t="shared" si="61"/>
        <v>5</v>
      </c>
      <c r="TD23" s="10">
        <f t="shared" si="61"/>
        <v>5</v>
      </c>
      <c r="TE23" s="10">
        <f t="shared" si="61"/>
        <v>5</v>
      </c>
      <c r="TF23" s="10">
        <f t="shared" si="61"/>
        <v>5</v>
      </c>
      <c r="TG23" s="10">
        <f t="shared" si="61"/>
        <v>5</v>
      </c>
      <c r="TH23" s="10">
        <f t="shared" si="61"/>
        <v>5</v>
      </c>
      <c r="TI23" s="10">
        <f t="shared" si="61"/>
        <v>5</v>
      </c>
      <c r="TJ23" s="10">
        <f t="shared" si="61"/>
        <v>5</v>
      </c>
      <c r="TK23" s="10">
        <f t="shared" si="61"/>
        <v>5</v>
      </c>
      <c r="TL23" s="10">
        <f t="shared" si="61"/>
        <v>5</v>
      </c>
      <c r="TM23" s="10">
        <f t="shared" si="61"/>
        <v>5</v>
      </c>
      <c r="TN23" s="10">
        <f t="shared" si="61"/>
        <v>5</v>
      </c>
      <c r="TO23" s="10">
        <f t="shared" si="61"/>
        <v>5</v>
      </c>
      <c r="TP23" s="10">
        <f t="shared" si="61"/>
        <v>5</v>
      </c>
      <c r="TQ23" s="10">
        <f t="shared" si="61"/>
        <v>5</v>
      </c>
      <c r="TR23" s="10">
        <f t="shared" si="61"/>
        <v>5</v>
      </c>
      <c r="TS23" s="10">
        <f t="shared" si="61"/>
        <v>5</v>
      </c>
      <c r="TT23" s="10">
        <f t="shared" si="61"/>
        <v>5</v>
      </c>
      <c r="TU23" s="10">
        <f t="shared" si="61"/>
        <v>5</v>
      </c>
      <c r="TV23" s="10">
        <f t="shared" si="61"/>
        <v>5</v>
      </c>
      <c r="TW23" s="10">
        <f t="shared" si="61"/>
        <v>5</v>
      </c>
      <c r="TX23" s="10">
        <f t="shared" si="61"/>
        <v>5</v>
      </c>
      <c r="TY23" s="10">
        <f t="shared" si="61"/>
        <v>5</v>
      </c>
      <c r="TZ23" s="10">
        <f t="shared" si="61"/>
        <v>5</v>
      </c>
      <c r="UA23" s="10">
        <f t="shared" si="61"/>
        <v>5</v>
      </c>
      <c r="UB23" s="10">
        <f t="shared" si="61"/>
        <v>5</v>
      </c>
      <c r="UC23" s="10">
        <f t="shared" si="61"/>
        <v>5</v>
      </c>
      <c r="UD23" s="10">
        <f t="shared" si="61"/>
        <v>5</v>
      </c>
      <c r="UE23" s="10">
        <f t="shared" si="61"/>
        <v>5</v>
      </c>
      <c r="UF23" s="10">
        <f t="shared" si="61"/>
        <v>5</v>
      </c>
      <c r="UG23" s="10">
        <f t="shared" si="61"/>
        <v>5</v>
      </c>
      <c r="UH23" s="10">
        <f t="shared" si="61"/>
        <v>5</v>
      </c>
      <c r="UI23" s="10">
        <f t="shared" si="61"/>
        <v>5</v>
      </c>
      <c r="UJ23" s="10">
        <f t="shared" si="61"/>
        <v>5</v>
      </c>
      <c r="UK23" s="10">
        <f t="shared" si="61"/>
        <v>5</v>
      </c>
      <c r="UL23" s="10">
        <f t="shared" si="61"/>
        <v>5</v>
      </c>
      <c r="UM23" s="10">
        <f t="shared" si="61"/>
        <v>5</v>
      </c>
      <c r="UN23" s="10">
        <f t="shared" si="61"/>
        <v>5</v>
      </c>
      <c r="UO23" s="10">
        <f t="shared" si="61"/>
        <v>5</v>
      </c>
      <c r="UP23" s="10">
        <f t="shared" si="61"/>
        <v>5</v>
      </c>
      <c r="UQ23" s="10">
        <f t="shared" si="61"/>
        <v>5</v>
      </c>
      <c r="UR23" s="10">
        <f t="shared" si="61"/>
        <v>5</v>
      </c>
      <c r="US23" s="10">
        <f t="shared" si="61"/>
        <v>5</v>
      </c>
      <c r="UT23" s="10">
        <f t="shared" si="61"/>
        <v>5</v>
      </c>
      <c r="UU23" s="10">
        <f t="shared" si="61"/>
        <v>5</v>
      </c>
      <c r="UV23" s="10">
        <f t="shared" si="61"/>
        <v>5</v>
      </c>
      <c r="UW23" s="10">
        <f t="shared" si="61"/>
        <v>5</v>
      </c>
      <c r="UX23" s="10">
        <f t="shared" si="61"/>
        <v>5</v>
      </c>
      <c r="UY23" s="10">
        <f t="shared" si="61"/>
        <v>5</v>
      </c>
      <c r="UZ23" s="10">
        <f t="shared" si="61"/>
        <v>5</v>
      </c>
      <c r="VA23" s="10">
        <f t="shared" si="61"/>
        <v>5</v>
      </c>
      <c r="VB23" s="10">
        <f t="shared" si="61"/>
        <v>5</v>
      </c>
      <c r="VC23" s="10">
        <f t="shared" si="61"/>
        <v>5</v>
      </c>
      <c r="VD23" s="10">
        <f t="shared" si="61"/>
        <v>5</v>
      </c>
      <c r="VE23" s="10">
        <f t="shared" si="61"/>
        <v>5</v>
      </c>
      <c r="VF23" s="10">
        <f t="shared" si="61"/>
        <v>5</v>
      </c>
      <c r="VG23" s="10">
        <f t="shared" si="61"/>
        <v>5</v>
      </c>
      <c r="VH23" s="10">
        <f t="shared" si="61"/>
        <v>5</v>
      </c>
      <c r="VI23" s="10">
        <f t="shared" ref="VI23:XT23" si="62">IF(VH22&lt;MAX($C$7:$DA$7),1,IF(VH22&lt;MAX($C$8:$DA$8),2,IF(VH22&lt;MAX($C$9:$DA$9),3,IF(VH22&lt;MAX($C$10:$DA$10),4,IF(VH22&lt;MAX($C$11:$DA$11),5,6)))))</f>
        <v>5</v>
      </c>
      <c r="VJ23" s="10">
        <f t="shared" si="62"/>
        <v>5</v>
      </c>
      <c r="VK23" s="10">
        <f t="shared" si="62"/>
        <v>5</v>
      </c>
      <c r="VL23" s="10">
        <f t="shared" si="62"/>
        <v>5</v>
      </c>
      <c r="VM23" s="10">
        <f t="shared" si="62"/>
        <v>5</v>
      </c>
      <c r="VN23" s="10">
        <f t="shared" si="62"/>
        <v>5</v>
      </c>
      <c r="VO23" s="10">
        <f t="shared" si="62"/>
        <v>5</v>
      </c>
      <c r="VP23" s="10">
        <f t="shared" si="62"/>
        <v>5</v>
      </c>
      <c r="VQ23" s="10">
        <f t="shared" si="62"/>
        <v>5</v>
      </c>
      <c r="VR23" s="10">
        <f t="shared" si="62"/>
        <v>5</v>
      </c>
      <c r="VS23" s="10">
        <f t="shared" si="62"/>
        <v>5</v>
      </c>
      <c r="VT23" s="10">
        <f t="shared" si="62"/>
        <v>5</v>
      </c>
      <c r="VU23" s="10">
        <f t="shared" si="62"/>
        <v>5</v>
      </c>
      <c r="VV23" s="10">
        <f t="shared" si="62"/>
        <v>5</v>
      </c>
      <c r="VW23" s="10">
        <f t="shared" si="62"/>
        <v>5</v>
      </c>
      <c r="VX23" s="10">
        <f t="shared" si="62"/>
        <v>5</v>
      </c>
      <c r="VY23" s="10">
        <f t="shared" si="62"/>
        <v>5</v>
      </c>
      <c r="VZ23" s="10">
        <f t="shared" si="62"/>
        <v>5</v>
      </c>
      <c r="WA23" s="10">
        <f t="shared" si="62"/>
        <v>5</v>
      </c>
      <c r="WB23" s="10">
        <f t="shared" si="62"/>
        <v>5</v>
      </c>
      <c r="WC23" s="10">
        <f t="shared" si="62"/>
        <v>5</v>
      </c>
      <c r="WD23" s="10">
        <f t="shared" si="62"/>
        <v>5</v>
      </c>
      <c r="WE23" s="10">
        <f t="shared" si="62"/>
        <v>5</v>
      </c>
      <c r="WF23" s="10">
        <f t="shared" si="62"/>
        <v>5</v>
      </c>
      <c r="WG23" s="10">
        <f t="shared" si="62"/>
        <v>5</v>
      </c>
      <c r="WH23" s="10">
        <f t="shared" si="62"/>
        <v>5</v>
      </c>
      <c r="WI23" s="10">
        <f t="shared" si="62"/>
        <v>5</v>
      </c>
      <c r="WJ23" s="10">
        <f t="shared" si="62"/>
        <v>5</v>
      </c>
      <c r="WK23" s="10">
        <f t="shared" si="62"/>
        <v>5</v>
      </c>
      <c r="WL23" s="10">
        <f t="shared" si="62"/>
        <v>5</v>
      </c>
      <c r="WM23" s="10">
        <f t="shared" si="62"/>
        <v>5</v>
      </c>
      <c r="WN23" s="10">
        <f t="shared" si="62"/>
        <v>5</v>
      </c>
      <c r="WO23" s="10">
        <f t="shared" si="62"/>
        <v>5</v>
      </c>
      <c r="WP23" s="10">
        <f t="shared" si="62"/>
        <v>5</v>
      </c>
      <c r="WQ23" s="10">
        <f t="shared" si="62"/>
        <v>5</v>
      </c>
      <c r="WR23" s="10">
        <f t="shared" si="62"/>
        <v>5</v>
      </c>
      <c r="WS23" s="10">
        <f t="shared" si="62"/>
        <v>5</v>
      </c>
      <c r="WT23" s="10">
        <f t="shared" si="62"/>
        <v>5</v>
      </c>
      <c r="WU23" s="10">
        <f t="shared" si="62"/>
        <v>5</v>
      </c>
      <c r="WV23" s="10">
        <f t="shared" si="62"/>
        <v>5</v>
      </c>
      <c r="WW23" s="10">
        <f t="shared" si="62"/>
        <v>5</v>
      </c>
      <c r="WX23" s="10">
        <f t="shared" si="62"/>
        <v>5</v>
      </c>
      <c r="WY23" s="10">
        <f t="shared" si="62"/>
        <v>5</v>
      </c>
      <c r="WZ23" s="10">
        <f t="shared" si="62"/>
        <v>5</v>
      </c>
      <c r="XA23" s="10">
        <f t="shared" si="62"/>
        <v>5</v>
      </c>
      <c r="XB23" s="10">
        <f t="shared" si="62"/>
        <v>5</v>
      </c>
      <c r="XC23" s="10">
        <f t="shared" si="62"/>
        <v>5</v>
      </c>
      <c r="XD23" s="10">
        <f t="shared" si="62"/>
        <v>5</v>
      </c>
      <c r="XE23" s="10">
        <f t="shared" si="62"/>
        <v>5</v>
      </c>
      <c r="XF23" s="10">
        <f t="shared" si="62"/>
        <v>5</v>
      </c>
      <c r="XG23" s="10">
        <f t="shared" si="62"/>
        <v>5</v>
      </c>
      <c r="XH23" s="10">
        <f t="shared" si="62"/>
        <v>5</v>
      </c>
      <c r="XI23" s="10">
        <f t="shared" si="62"/>
        <v>5</v>
      </c>
      <c r="XJ23" s="10">
        <f t="shared" si="62"/>
        <v>5</v>
      </c>
      <c r="XK23" s="10">
        <f t="shared" si="62"/>
        <v>5</v>
      </c>
      <c r="XL23" s="10">
        <f t="shared" si="62"/>
        <v>5</v>
      </c>
      <c r="XM23" s="10">
        <f t="shared" si="62"/>
        <v>5</v>
      </c>
      <c r="XN23" s="10">
        <f t="shared" si="62"/>
        <v>5</v>
      </c>
      <c r="XO23" s="10">
        <f t="shared" si="62"/>
        <v>5</v>
      </c>
      <c r="XP23" s="10">
        <f t="shared" si="62"/>
        <v>5</v>
      </c>
      <c r="XQ23" s="10">
        <f t="shared" si="62"/>
        <v>5</v>
      </c>
      <c r="XR23" s="10">
        <f t="shared" si="62"/>
        <v>5</v>
      </c>
      <c r="XS23" s="10">
        <f t="shared" si="62"/>
        <v>5</v>
      </c>
      <c r="XT23" s="10">
        <f t="shared" si="62"/>
        <v>5</v>
      </c>
      <c r="XU23" s="10">
        <f t="shared" ref="XU23:AAF23" si="63">IF(XT22&lt;MAX($C$7:$DA$7),1,IF(XT22&lt;MAX($C$8:$DA$8),2,IF(XT22&lt;MAX($C$9:$DA$9),3,IF(XT22&lt;MAX($C$10:$DA$10),4,IF(XT22&lt;MAX($C$11:$DA$11),5,6)))))</f>
        <v>5</v>
      </c>
      <c r="XV23" s="10">
        <f t="shared" si="63"/>
        <v>5</v>
      </c>
      <c r="XW23" s="10">
        <f t="shared" si="63"/>
        <v>5</v>
      </c>
      <c r="XX23" s="10">
        <f t="shared" si="63"/>
        <v>5</v>
      </c>
      <c r="XY23" s="10">
        <f t="shared" si="63"/>
        <v>5</v>
      </c>
      <c r="XZ23" s="10">
        <f t="shared" si="63"/>
        <v>5</v>
      </c>
      <c r="YA23" s="10">
        <f t="shared" si="63"/>
        <v>5</v>
      </c>
      <c r="YB23" s="10">
        <f t="shared" si="63"/>
        <v>5</v>
      </c>
      <c r="YC23" s="10">
        <f t="shared" si="63"/>
        <v>5</v>
      </c>
      <c r="YD23" s="10">
        <f t="shared" si="63"/>
        <v>5</v>
      </c>
      <c r="YE23" s="10">
        <f t="shared" si="63"/>
        <v>5</v>
      </c>
      <c r="YF23" s="10">
        <f t="shared" si="63"/>
        <v>5</v>
      </c>
      <c r="YG23" s="10">
        <f t="shared" si="63"/>
        <v>5</v>
      </c>
      <c r="YH23" s="10">
        <f t="shared" si="63"/>
        <v>5</v>
      </c>
      <c r="YI23" s="10">
        <f t="shared" si="63"/>
        <v>5</v>
      </c>
      <c r="YJ23" s="10">
        <f t="shared" si="63"/>
        <v>5</v>
      </c>
      <c r="YK23" s="10">
        <f t="shared" si="63"/>
        <v>5</v>
      </c>
      <c r="YL23" s="10">
        <f t="shared" si="63"/>
        <v>5</v>
      </c>
      <c r="YM23" s="10">
        <f t="shared" si="63"/>
        <v>5</v>
      </c>
      <c r="YN23" s="10">
        <f t="shared" si="63"/>
        <v>5</v>
      </c>
      <c r="YO23" s="10">
        <f t="shared" si="63"/>
        <v>5</v>
      </c>
      <c r="YP23" s="10">
        <f t="shared" si="63"/>
        <v>5</v>
      </c>
      <c r="YQ23" s="10">
        <f t="shared" si="63"/>
        <v>5</v>
      </c>
      <c r="YR23" s="10">
        <f t="shared" si="63"/>
        <v>5</v>
      </c>
      <c r="YS23" s="10">
        <f t="shared" si="63"/>
        <v>5</v>
      </c>
      <c r="YT23" s="10">
        <f t="shared" si="63"/>
        <v>5</v>
      </c>
      <c r="YU23" s="10">
        <f t="shared" si="63"/>
        <v>5</v>
      </c>
      <c r="YV23" s="10">
        <f t="shared" si="63"/>
        <v>5</v>
      </c>
      <c r="YW23" s="10">
        <f t="shared" si="63"/>
        <v>5</v>
      </c>
      <c r="YX23" s="10">
        <f t="shared" si="63"/>
        <v>5</v>
      </c>
      <c r="YY23" s="10">
        <f t="shared" si="63"/>
        <v>5</v>
      </c>
      <c r="YZ23" s="10">
        <f t="shared" si="63"/>
        <v>5</v>
      </c>
      <c r="ZA23" s="10">
        <f t="shared" si="63"/>
        <v>5</v>
      </c>
      <c r="ZB23" s="10">
        <f t="shared" si="63"/>
        <v>5</v>
      </c>
      <c r="ZC23" s="10">
        <f t="shared" si="63"/>
        <v>5</v>
      </c>
      <c r="ZD23" s="10">
        <f t="shared" si="63"/>
        <v>5</v>
      </c>
      <c r="ZE23" s="10">
        <f t="shared" si="63"/>
        <v>5</v>
      </c>
      <c r="ZF23" s="10">
        <f t="shared" si="63"/>
        <v>5</v>
      </c>
      <c r="ZG23" s="10">
        <f t="shared" si="63"/>
        <v>5</v>
      </c>
      <c r="ZH23" s="10">
        <f t="shared" si="63"/>
        <v>5</v>
      </c>
      <c r="ZI23" s="10">
        <f t="shared" si="63"/>
        <v>5</v>
      </c>
      <c r="ZJ23" s="10">
        <f t="shared" si="63"/>
        <v>5</v>
      </c>
      <c r="ZK23" s="10">
        <f t="shared" si="63"/>
        <v>5</v>
      </c>
      <c r="ZL23" s="10">
        <f t="shared" si="63"/>
        <v>5</v>
      </c>
      <c r="ZM23" s="10">
        <f t="shared" si="63"/>
        <v>5</v>
      </c>
      <c r="ZN23" s="10">
        <f t="shared" si="63"/>
        <v>5</v>
      </c>
      <c r="ZO23" s="10">
        <f t="shared" si="63"/>
        <v>5</v>
      </c>
      <c r="ZP23" s="10">
        <f t="shared" si="63"/>
        <v>5</v>
      </c>
      <c r="ZQ23" s="10">
        <f t="shared" si="63"/>
        <v>5</v>
      </c>
      <c r="ZR23" s="10">
        <f t="shared" si="63"/>
        <v>5</v>
      </c>
      <c r="ZS23" s="10">
        <f t="shared" si="63"/>
        <v>5</v>
      </c>
      <c r="ZT23" s="10">
        <f t="shared" si="63"/>
        <v>5</v>
      </c>
      <c r="ZU23" s="10">
        <f t="shared" si="63"/>
        <v>5</v>
      </c>
      <c r="ZV23" s="10">
        <f t="shared" si="63"/>
        <v>5</v>
      </c>
      <c r="ZW23" s="10">
        <f t="shared" si="63"/>
        <v>5</v>
      </c>
      <c r="ZX23" s="10">
        <f t="shared" si="63"/>
        <v>5</v>
      </c>
      <c r="ZY23" s="10">
        <f t="shared" si="63"/>
        <v>5</v>
      </c>
      <c r="ZZ23" s="10">
        <f t="shared" si="63"/>
        <v>5</v>
      </c>
      <c r="AAA23" s="10">
        <f t="shared" si="63"/>
        <v>5</v>
      </c>
      <c r="AAB23" s="10">
        <f t="shared" si="63"/>
        <v>5</v>
      </c>
      <c r="AAC23" s="10">
        <f t="shared" si="63"/>
        <v>5</v>
      </c>
      <c r="AAD23" s="10">
        <f t="shared" si="63"/>
        <v>5</v>
      </c>
      <c r="AAE23" s="10">
        <f t="shared" si="63"/>
        <v>5</v>
      </c>
      <c r="AAF23" s="10">
        <f t="shared" si="63"/>
        <v>5</v>
      </c>
      <c r="AAG23" s="10">
        <f t="shared" ref="AAG23:ACR23" si="64">IF(AAF22&lt;MAX($C$7:$DA$7),1,IF(AAF22&lt;MAX($C$8:$DA$8),2,IF(AAF22&lt;MAX($C$9:$DA$9),3,IF(AAF22&lt;MAX($C$10:$DA$10),4,IF(AAF22&lt;MAX($C$11:$DA$11),5,6)))))</f>
        <v>5</v>
      </c>
      <c r="AAH23" s="10">
        <f t="shared" si="64"/>
        <v>5</v>
      </c>
      <c r="AAI23" s="10">
        <f t="shared" si="64"/>
        <v>5</v>
      </c>
      <c r="AAJ23" s="10">
        <f t="shared" si="64"/>
        <v>5</v>
      </c>
      <c r="AAK23" s="10">
        <f t="shared" si="64"/>
        <v>5</v>
      </c>
      <c r="AAL23" s="10">
        <f t="shared" si="64"/>
        <v>5</v>
      </c>
      <c r="AAM23" s="10">
        <f t="shared" si="64"/>
        <v>5</v>
      </c>
      <c r="AAN23" s="10">
        <f t="shared" si="64"/>
        <v>5</v>
      </c>
      <c r="AAO23" s="10">
        <f t="shared" si="64"/>
        <v>5</v>
      </c>
      <c r="AAP23" s="10">
        <f t="shared" si="64"/>
        <v>5</v>
      </c>
      <c r="AAQ23" s="10">
        <f t="shared" si="64"/>
        <v>5</v>
      </c>
      <c r="AAR23" s="10">
        <f t="shared" si="64"/>
        <v>5</v>
      </c>
      <c r="AAS23" s="10">
        <f t="shared" si="64"/>
        <v>5</v>
      </c>
      <c r="AAT23" s="10">
        <f t="shared" si="64"/>
        <v>5</v>
      </c>
      <c r="AAU23" s="10">
        <f t="shared" si="64"/>
        <v>5</v>
      </c>
      <c r="AAV23" s="10">
        <f t="shared" si="64"/>
        <v>5</v>
      </c>
      <c r="AAW23" s="10">
        <f t="shared" si="64"/>
        <v>5</v>
      </c>
      <c r="AAX23" s="10">
        <f t="shared" si="64"/>
        <v>5</v>
      </c>
      <c r="AAY23" s="10">
        <f t="shared" si="64"/>
        <v>5</v>
      </c>
      <c r="AAZ23" s="10">
        <f t="shared" si="64"/>
        <v>5</v>
      </c>
      <c r="ABA23" s="10">
        <f t="shared" si="64"/>
        <v>5</v>
      </c>
      <c r="ABB23" s="10">
        <f t="shared" si="64"/>
        <v>5</v>
      </c>
      <c r="ABC23" s="10">
        <f t="shared" si="64"/>
        <v>5</v>
      </c>
      <c r="ABD23" s="10">
        <f t="shared" si="64"/>
        <v>5</v>
      </c>
      <c r="ABE23" s="10">
        <f t="shared" si="64"/>
        <v>5</v>
      </c>
      <c r="ABF23" s="10">
        <f t="shared" si="64"/>
        <v>5</v>
      </c>
      <c r="ABG23" s="10">
        <f t="shared" si="64"/>
        <v>5</v>
      </c>
      <c r="ABH23" s="10">
        <f t="shared" si="64"/>
        <v>5</v>
      </c>
      <c r="ABI23" s="10">
        <f t="shared" si="64"/>
        <v>5</v>
      </c>
      <c r="ABJ23" s="10">
        <f t="shared" si="64"/>
        <v>5</v>
      </c>
      <c r="ABK23" s="10">
        <f t="shared" si="64"/>
        <v>5</v>
      </c>
      <c r="ABL23" s="10">
        <f t="shared" si="64"/>
        <v>5</v>
      </c>
      <c r="ABM23" s="10">
        <f t="shared" si="64"/>
        <v>5</v>
      </c>
      <c r="ABN23" s="10">
        <f t="shared" si="64"/>
        <v>5</v>
      </c>
      <c r="ABO23" s="10">
        <f t="shared" si="64"/>
        <v>5</v>
      </c>
      <c r="ABP23" s="10">
        <f t="shared" si="64"/>
        <v>5</v>
      </c>
      <c r="ABQ23" s="10">
        <f t="shared" si="64"/>
        <v>5</v>
      </c>
      <c r="ABR23" s="10">
        <f t="shared" si="64"/>
        <v>5</v>
      </c>
      <c r="ABS23" s="10">
        <f t="shared" si="64"/>
        <v>5</v>
      </c>
      <c r="ABT23" s="10">
        <f t="shared" si="64"/>
        <v>5</v>
      </c>
      <c r="ABU23" s="10">
        <f t="shared" si="64"/>
        <v>5</v>
      </c>
      <c r="ABV23" s="10">
        <f t="shared" si="64"/>
        <v>5</v>
      </c>
      <c r="ABW23" s="10">
        <f t="shared" si="64"/>
        <v>5</v>
      </c>
      <c r="ABX23" s="10">
        <f t="shared" si="64"/>
        <v>5</v>
      </c>
      <c r="ABY23" s="10">
        <f t="shared" si="64"/>
        <v>5</v>
      </c>
      <c r="ABZ23" s="10">
        <f t="shared" si="64"/>
        <v>5</v>
      </c>
      <c r="ACA23" s="10">
        <f t="shared" si="64"/>
        <v>5</v>
      </c>
      <c r="ACB23" s="10">
        <f t="shared" si="64"/>
        <v>5</v>
      </c>
      <c r="ACC23" s="10">
        <f t="shared" si="64"/>
        <v>5</v>
      </c>
      <c r="ACD23" s="10">
        <f t="shared" si="64"/>
        <v>5</v>
      </c>
      <c r="ACE23" s="10">
        <f t="shared" si="64"/>
        <v>5</v>
      </c>
      <c r="ACF23" s="10">
        <f t="shared" si="64"/>
        <v>5</v>
      </c>
      <c r="ACG23" s="10">
        <f t="shared" si="64"/>
        <v>5</v>
      </c>
      <c r="ACH23" s="10">
        <f t="shared" si="64"/>
        <v>5</v>
      </c>
      <c r="ACI23" s="10">
        <f t="shared" si="64"/>
        <v>5</v>
      </c>
      <c r="ACJ23" s="10">
        <f t="shared" si="64"/>
        <v>5</v>
      </c>
      <c r="ACK23" s="10">
        <f t="shared" si="64"/>
        <v>5</v>
      </c>
      <c r="ACL23" s="10">
        <f t="shared" si="64"/>
        <v>5</v>
      </c>
      <c r="ACM23" s="10">
        <f t="shared" si="64"/>
        <v>5</v>
      </c>
      <c r="ACN23" s="10">
        <f t="shared" si="64"/>
        <v>5</v>
      </c>
      <c r="ACO23" s="10">
        <f t="shared" si="64"/>
        <v>5</v>
      </c>
      <c r="ACP23" s="10">
        <f t="shared" si="64"/>
        <v>5</v>
      </c>
      <c r="ACQ23" s="10">
        <f t="shared" si="64"/>
        <v>5</v>
      </c>
      <c r="ACR23" s="10">
        <f t="shared" si="64"/>
        <v>5</v>
      </c>
      <c r="ACS23" s="10">
        <f t="shared" ref="ACS23:ADW23" si="65">IF(ACR22&lt;MAX($C$7:$DA$7),1,IF(ACR22&lt;MAX($C$8:$DA$8),2,IF(ACR22&lt;MAX($C$9:$DA$9),3,IF(ACR22&lt;MAX($C$10:$DA$10),4,IF(ACR22&lt;MAX($C$11:$DA$11),5,6)))))</f>
        <v>5</v>
      </c>
      <c r="ACT23" s="10">
        <f t="shared" si="65"/>
        <v>5</v>
      </c>
      <c r="ACU23" s="10">
        <f t="shared" si="65"/>
        <v>5</v>
      </c>
      <c r="ACV23" s="10">
        <f t="shared" si="65"/>
        <v>5</v>
      </c>
      <c r="ACW23" s="10">
        <f t="shared" si="65"/>
        <v>5</v>
      </c>
      <c r="ACX23" s="10">
        <f t="shared" si="65"/>
        <v>5</v>
      </c>
      <c r="ACY23" s="10">
        <f t="shared" si="65"/>
        <v>5</v>
      </c>
      <c r="ACZ23" s="10">
        <f t="shared" si="65"/>
        <v>5</v>
      </c>
      <c r="ADA23" s="10">
        <f t="shared" si="65"/>
        <v>5</v>
      </c>
      <c r="ADB23" s="10">
        <f t="shared" si="65"/>
        <v>5</v>
      </c>
      <c r="ADC23" s="10">
        <f t="shared" si="65"/>
        <v>5</v>
      </c>
      <c r="ADD23" s="10">
        <f t="shared" si="65"/>
        <v>5</v>
      </c>
      <c r="ADE23" s="10">
        <f t="shared" si="65"/>
        <v>5</v>
      </c>
      <c r="ADF23" s="10">
        <f t="shared" si="65"/>
        <v>5</v>
      </c>
      <c r="ADG23" s="10">
        <f t="shared" si="65"/>
        <v>5</v>
      </c>
      <c r="ADH23" s="10">
        <f t="shared" si="65"/>
        <v>5</v>
      </c>
      <c r="ADI23" s="10">
        <f t="shared" si="65"/>
        <v>5</v>
      </c>
      <c r="ADJ23" s="10">
        <f t="shared" si="65"/>
        <v>5</v>
      </c>
      <c r="ADK23" s="10">
        <f t="shared" si="65"/>
        <v>5</v>
      </c>
      <c r="ADL23" s="10">
        <f t="shared" si="65"/>
        <v>5</v>
      </c>
      <c r="ADM23" s="10">
        <f t="shared" si="65"/>
        <v>5</v>
      </c>
      <c r="ADN23" s="10">
        <f t="shared" si="65"/>
        <v>5</v>
      </c>
      <c r="ADO23" s="10">
        <f t="shared" si="65"/>
        <v>5</v>
      </c>
      <c r="ADP23" s="10">
        <f t="shared" si="65"/>
        <v>5</v>
      </c>
      <c r="ADQ23" s="10">
        <f t="shared" si="65"/>
        <v>5</v>
      </c>
      <c r="ADR23" s="10">
        <f t="shared" si="65"/>
        <v>5</v>
      </c>
      <c r="ADS23" s="10">
        <f t="shared" si="65"/>
        <v>5</v>
      </c>
      <c r="ADT23" s="10">
        <f t="shared" si="65"/>
        <v>5</v>
      </c>
      <c r="ADU23" s="10">
        <f t="shared" si="65"/>
        <v>5</v>
      </c>
      <c r="ADV23" s="10">
        <f t="shared" si="65"/>
        <v>5</v>
      </c>
      <c r="ADW23" s="10">
        <f t="shared" si="65"/>
        <v>5</v>
      </c>
    </row>
    <row r="24" spans="1:835" s="15" customFormat="1" x14ac:dyDescent="0.25">
      <c r="A24" s="14" t="s">
        <v>89</v>
      </c>
      <c r="B24" s="14"/>
      <c r="C24" s="14">
        <f>IF(C23=1,$B$7,IF(C23=2,$B$8,IF(C23=3,$B$9,IF(C23=4,$B$10,IF(C23=5,$B$11,$B$12)))))</f>
        <v>42082</v>
      </c>
      <c r="D24" s="14">
        <f t="shared" ref="D24:BO24" si="66">IF(D23=1,$B$7,IF(D23=2,$B$8,IF(D23=3,$B$9,IF(D23=4,$B$10,IF(D23=5,$B$11,$B$12)))))</f>
        <v>42082</v>
      </c>
      <c r="E24" s="14">
        <f t="shared" si="66"/>
        <v>42082</v>
      </c>
      <c r="F24" s="14">
        <f t="shared" si="66"/>
        <v>42082</v>
      </c>
      <c r="G24" s="14">
        <f t="shared" si="66"/>
        <v>42082</v>
      </c>
      <c r="H24" s="14">
        <f t="shared" si="66"/>
        <v>42082</v>
      </c>
      <c r="I24" s="14">
        <f t="shared" si="66"/>
        <v>42082</v>
      </c>
      <c r="J24" s="14">
        <f t="shared" si="66"/>
        <v>42082</v>
      </c>
      <c r="K24" s="14">
        <f t="shared" si="66"/>
        <v>42082</v>
      </c>
      <c r="L24" s="14">
        <f t="shared" si="66"/>
        <v>42082</v>
      </c>
      <c r="M24" s="14">
        <f t="shared" si="66"/>
        <v>42082</v>
      </c>
      <c r="N24" s="14">
        <f t="shared" si="66"/>
        <v>42082</v>
      </c>
      <c r="O24" s="14">
        <f t="shared" si="66"/>
        <v>42082</v>
      </c>
      <c r="P24" s="14">
        <f t="shared" si="66"/>
        <v>42082</v>
      </c>
      <c r="Q24" s="14">
        <f t="shared" si="66"/>
        <v>42082</v>
      </c>
      <c r="R24" s="14">
        <f t="shared" si="66"/>
        <v>42082</v>
      </c>
      <c r="S24" s="14">
        <f t="shared" si="66"/>
        <v>42082</v>
      </c>
      <c r="T24" s="14">
        <f t="shared" si="66"/>
        <v>42082</v>
      </c>
      <c r="U24" s="14">
        <f t="shared" si="66"/>
        <v>42082</v>
      </c>
      <c r="V24" s="14">
        <f t="shared" si="66"/>
        <v>42082</v>
      </c>
      <c r="W24" s="14">
        <f t="shared" si="66"/>
        <v>42082</v>
      </c>
      <c r="X24" s="14">
        <f t="shared" si="66"/>
        <v>42082</v>
      </c>
      <c r="Y24" s="14">
        <f t="shared" si="66"/>
        <v>42082</v>
      </c>
      <c r="Z24" s="14">
        <f t="shared" si="66"/>
        <v>42082</v>
      </c>
      <c r="AA24" s="14">
        <f t="shared" si="66"/>
        <v>42082</v>
      </c>
      <c r="AB24" s="14">
        <f t="shared" si="66"/>
        <v>42082</v>
      </c>
      <c r="AC24" s="14">
        <f t="shared" si="66"/>
        <v>42082</v>
      </c>
      <c r="AD24" s="14">
        <f t="shared" si="66"/>
        <v>42082</v>
      </c>
      <c r="AE24" s="14">
        <f t="shared" si="66"/>
        <v>42082</v>
      </c>
      <c r="AF24" s="14">
        <f t="shared" si="66"/>
        <v>42082</v>
      </c>
      <c r="AG24" s="14">
        <f t="shared" si="66"/>
        <v>42082</v>
      </c>
      <c r="AH24" s="14">
        <f t="shared" si="66"/>
        <v>42082</v>
      </c>
      <c r="AI24" s="14">
        <f t="shared" si="66"/>
        <v>42082</v>
      </c>
      <c r="AJ24" s="14">
        <f t="shared" si="66"/>
        <v>42082</v>
      </c>
      <c r="AK24" s="14">
        <f t="shared" si="66"/>
        <v>42082</v>
      </c>
      <c r="AL24" s="14">
        <f t="shared" si="66"/>
        <v>42082</v>
      </c>
      <c r="AM24" s="14">
        <f t="shared" si="66"/>
        <v>42082</v>
      </c>
      <c r="AN24" s="14">
        <f t="shared" si="66"/>
        <v>42082</v>
      </c>
      <c r="AO24" s="14">
        <f t="shared" si="66"/>
        <v>42082</v>
      </c>
      <c r="AP24" s="14">
        <f t="shared" si="66"/>
        <v>42082</v>
      </c>
      <c r="AQ24" s="14">
        <f t="shared" si="66"/>
        <v>42082</v>
      </c>
      <c r="AR24" s="14">
        <f t="shared" si="66"/>
        <v>42082</v>
      </c>
      <c r="AS24" s="14">
        <f t="shared" si="66"/>
        <v>42082</v>
      </c>
      <c r="AT24" s="14">
        <f t="shared" si="66"/>
        <v>42082</v>
      </c>
      <c r="AU24" s="14">
        <f t="shared" si="66"/>
        <v>42082</v>
      </c>
      <c r="AV24" s="14">
        <f t="shared" si="66"/>
        <v>42082</v>
      </c>
      <c r="AW24" s="14">
        <f t="shared" si="66"/>
        <v>42082</v>
      </c>
      <c r="AX24" s="14">
        <f t="shared" si="66"/>
        <v>42082</v>
      </c>
      <c r="AY24" s="14">
        <f t="shared" si="66"/>
        <v>42082</v>
      </c>
      <c r="AZ24" s="14">
        <f t="shared" si="66"/>
        <v>42082</v>
      </c>
      <c r="BA24" s="14">
        <f t="shared" si="66"/>
        <v>42082</v>
      </c>
      <c r="BB24" s="14">
        <f t="shared" si="66"/>
        <v>42082</v>
      </c>
      <c r="BC24" s="14">
        <f t="shared" si="66"/>
        <v>42082</v>
      </c>
      <c r="BD24" s="14">
        <f t="shared" si="66"/>
        <v>42082</v>
      </c>
      <c r="BE24" s="14">
        <f t="shared" si="66"/>
        <v>42082</v>
      </c>
      <c r="BF24" s="14">
        <f t="shared" si="66"/>
        <v>42082</v>
      </c>
      <c r="BG24" s="14">
        <f t="shared" si="66"/>
        <v>42082</v>
      </c>
      <c r="BH24" s="14">
        <f t="shared" si="66"/>
        <v>42082</v>
      </c>
      <c r="BI24" s="14">
        <f t="shared" si="66"/>
        <v>42082</v>
      </c>
      <c r="BJ24" s="14">
        <f t="shared" si="66"/>
        <v>42082</v>
      </c>
      <c r="BK24" s="14">
        <f t="shared" si="66"/>
        <v>42082</v>
      </c>
      <c r="BL24" s="14">
        <f t="shared" si="66"/>
        <v>42082</v>
      </c>
      <c r="BM24" s="14">
        <f t="shared" si="66"/>
        <v>42082</v>
      </c>
      <c r="BN24" s="14">
        <f t="shared" si="66"/>
        <v>42082</v>
      </c>
      <c r="BO24" s="14">
        <f t="shared" si="66"/>
        <v>42082</v>
      </c>
      <c r="BP24" s="14">
        <f t="shared" ref="BP24:EA24" si="67">IF(BP23=1,$B$7,IF(BP23=2,$B$8,IF(BP23=3,$B$9,IF(BP23=4,$B$10,IF(BP23=5,$B$11,$B$12)))))</f>
        <v>42082</v>
      </c>
      <c r="BQ24" s="14">
        <f t="shared" si="67"/>
        <v>42082</v>
      </c>
      <c r="BR24" s="14">
        <f t="shared" si="67"/>
        <v>42082</v>
      </c>
      <c r="BS24" s="14">
        <f t="shared" si="67"/>
        <v>42082</v>
      </c>
      <c r="BT24" s="14">
        <f t="shared" si="67"/>
        <v>42082</v>
      </c>
      <c r="BU24" s="14">
        <f t="shared" si="67"/>
        <v>42082</v>
      </c>
      <c r="BV24" s="14">
        <f t="shared" si="67"/>
        <v>42082</v>
      </c>
      <c r="BW24" s="14">
        <f t="shared" si="67"/>
        <v>42082</v>
      </c>
      <c r="BX24" s="14">
        <f t="shared" si="67"/>
        <v>27429</v>
      </c>
      <c r="BY24" s="14">
        <f t="shared" si="67"/>
        <v>27429</v>
      </c>
      <c r="BZ24" s="14">
        <f t="shared" si="67"/>
        <v>27429</v>
      </c>
      <c r="CA24" s="14">
        <f t="shared" si="67"/>
        <v>27429</v>
      </c>
      <c r="CB24" s="14">
        <f t="shared" si="67"/>
        <v>27429</v>
      </c>
      <c r="CC24" s="14">
        <f t="shared" si="67"/>
        <v>27429</v>
      </c>
      <c r="CD24" s="14">
        <f t="shared" si="67"/>
        <v>27429</v>
      </c>
      <c r="CE24" s="14">
        <f t="shared" si="67"/>
        <v>27429</v>
      </c>
      <c r="CF24" s="14">
        <f t="shared" si="67"/>
        <v>27429</v>
      </c>
      <c r="CG24" s="14">
        <f t="shared" si="67"/>
        <v>27429</v>
      </c>
      <c r="CH24" s="14">
        <f t="shared" si="67"/>
        <v>27429</v>
      </c>
      <c r="CI24" s="14">
        <f t="shared" si="67"/>
        <v>27429</v>
      </c>
      <c r="CJ24" s="14">
        <f t="shared" si="67"/>
        <v>27429</v>
      </c>
      <c r="CK24" s="14">
        <f t="shared" si="67"/>
        <v>27429</v>
      </c>
      <c r="CL24" s="14">
        <f t="shared" si="67"/>
        <v>27429</v>
      </c>
      <c r="CM24" s="14">
        <f t="shared" si="67"/>
        <v>27429</v>
      </c>
      <c r="CN24" s="14">
        <f t="shared" si="67"/>
        <v>27429</v>
      </c>
      <c r="CO24" s="14">
        <f t="shared" si="67"/>
        <v>27429</v>
      </c>
      <c r="CP24" s="14">
        <f t="shared" si="67"/>
        <v>27429</v>
      </c>
      <c r="CQ24" s="14">
        <f t="shared" si="67"/>
        <v>27429</v>
      </c>
      <c r="CR24" s="14">
        <f t="shared" si="67"/>
        <v>27429</v>
      </c>
      <c r="CS24" s="14">
        <f t="shared" si="67"/>
        <v>27429</v>
      </c>
      <c r="CT24" s="14">
        <f t="shared" si="67"/>
        <v>27429</v>
      </c>
      <c r="CU24" s="14">
        <f t="shared" si="67"/>
        <v>27429</v>
      </c>
      <c r="CV24" s="14">
        <f t="shared" si="67"/>
        <v>27429</v>
      </c>
      <c r="CW24" s="14">
        <f t="shared" si="67"/>
        <v>27429</v>
      </c>
      <c r="CX24" s="14">
        <f t="shared" si="67"/>
        <v>27429</v>
      </c>
      <c r="CY24" s="14">
        <f t="shared" si="67"/>
        <v>27429</v>
      </c>
      <c r="CZ24" s="14">
        <f t="shared" si="67"/>
        <v>27429</v>
      </c>
      <c r="DA24" s="14">
        <f t="shared" si="67"/>
        <v>27429</v>
      </c>
      <c r="DB24" s="14">
        <f t="shared" si="67"/>
        <v>27429</v>
      </c>
      <c r="DC24" s="14">
        <f t="shared" si="67"/>
        <v>27429</v>
      </c>
      <c r="DD24" s="14">
        <f t="shared" si="67"/>
        <v>27429</v>
      </c>
      <c r="DE24" s="14">
        <f t="shared" si="67"/>
        <v>27429</v>
      </c>
      <c r="DF24" s="14">
        <f t="shared" si="67"/>
        <v>27429</v>
      </c>
      <c r="DG24" s="14">
        <f t="shared" si="67"/>
        <v>27429</v>
      </c>
      <c r="DH24" s="14">
        <f t="shared" si="67"/>
        <v>27429</v>
      </c>
      <c r="DI24" s="14">
        <f t="shared" si="67"/>
        <v>27429</v>
      </c>
      <c r="DJ24" s="14">
        <f t="shared" si="67"/>
        <v>27429</v>
      </c>
      <c r="DK24" s="14">
        <f t="shared" si="67"/>
        <v>27429</v>
      </c>
      <c r="DL24" s="14">
        <f t="shared" si="67"/>
        <v>27429</v>
      </c>
      <c r="DM24" s="14">
        <f t="shared" si="67"/>
        <v>27429</v>
      </c>
      <c r="DN24" s="14">
        <f t="shared" si="67"/>
        <v>27429</v>
      </c>
      <c r="DO24" s="14">
        <f t="shared" si="67"/>
        <v>27429</v>
      </c>
      <c r="DP24" s="14">
        <f t="shared" si="67"/>
        <v>27429</v>
      </c>
      <c r="DQ24" s="14">
        <f t="shared" si="67"/>
        <v>27429</v>
      </c>
      <c r="DR24" s="14">
        <f t="shared" si="67"/>
        <v>27429</v>
      </c>
      <c r="DS24" s="14">
        <f t="shared" si="67"/>
        <v>27429</v>
      </c>
      <c r="DT24" s="14">
        <f t="shared" si="67"/>
        <v>27429</v>
      </c>
      <c r="DU24" s="14">
        <f t="shared" si="67"/>
        <v>27429</v>
      </c>
      <c r="DV24" s="14">
        <f t="shared" si="67"/>
        <v>27429</v>
      </c>
      <c r="DW24" s="14">
        <f t="shared" si="67"/>
        <v>27429</v>
      </c>
      <c r="DX24" s="14">
        <f t="shared" si="67"/>
        <v>27429</v>
      </c>
      <c r="DY24" s="14">
        <f t="shared" si="67"/>
        <v>27429</v>
      </c>
      <c r="DZ24" s="14">
        <f t="shared" si="67"/>
        <v>27429</v>
      </c>
      <c r="EA24" s="14">
        <f t="shared" si="67"/>
        <v>27429</v>
      </c>
      <c r="EB24" s="14">
        <f t="shared" ref="EB24:GM24" si="68">IF(EB23=1,$B$7,IF(EB23=2,$B$8,IF(EB23=3,$B$9,IF(EB23=4,$B$10,IF(EB23=5,$B$11,$B$12)))))</f>
        <v>27429</v>
      </c>
      <c r="EC24" s="14">
        <f t="shared" si="68"/>
        <v>27429</v>
      </c>
      <c r="ED24" s="14">
        <f t="shared" si="68"/>
        <v>27429</v>
      </c>
      <c r="EE24" s="14">
        <f t="shared" si="68"/>
        <v>27429</v>
      </c>
      <c r="EF24" s="14">
        <f t="shared" si="68"/>
        <v>27429</v>
      </c>
      <c r="EG24" s="14">
        <f t="shared" si="68"/>
        <v>27429</v>
      </c>
      <c r="EH24" s="14">
        <f t="shared" si="68"/>
        <v>27429</v>
      </c>
      <c r="EI24" s="14">
        <f t="shared" si="68"/>
        <v>27429</v>
      </c>
      <c r="EJ24" s="14">
        <f t="shared" si="68"/>
        <v>19081</v>
      </c>
      <c r="EK24" s="14">
        <f t="shared" si="68"/>
        <v>19081</v>
      </c>
      <c r="EL24" s="14">
        <f t="shared" si="68"/>
        <v>19081</v>
      </c>
      <c r="EM24" s="14">
        <f t="shared" si="68"/>
        <v>19081</v>
      </c>
      <c r="EN24" s="14">
        <f t="shared" si="68"/>
        <v>19081</v>
      </c>
      <c r="EO24" s="14">
        <f t="shared" si="68"/>
        <v>19081</v>
      </c>
      <c r="EP24" s="14">
        <f t="shared" si="68"/>
        <v>19081</v>
      </c>
      <c r="EQ24" s="14">
        <f t="shared" si="68"/>
        <v>19081</v>
      </c>
      <c r="ER24" s="14">
        <f t="shared" si="68"/>
        <v>19081</v>
      </c>
      <c r="ES24" s="14">
        <f t="shared" si="68"/>
        <v>19081</v>
      </c>
      <c r="ET24" s="14">
        <f t="shared" si="68"/>
        <v>19081</v>
      </c>
      <c r="EU24" s="14">
        <f t="shared" si="68"/>
        <v>19081</v>
      </c>
      <c r="EV24" s="14">
        <f t="shared" si="68"/>
        <v>19081</v>
      </c>
      <c r="EW24" s="14">
        <f t="shared" si="68"/>
        <v>19081</v>
      </c>
      <c r="EX24" s="14">
        <f t="shared" si="68"/>
        <v>19081</v>
      </c>
      <c r="EY24" s="14">
        <f t="shared" si="68"/>
        <v>19081</v>
      </c>
      <c r="EZ24" s="14">
        <f t="shared" si="68"/>
        <v>19081</v>
      </c>
      <c r="FA24" s="14">
        <f t="shared" si="68"/>
        <v>19081</v>
      </c>
      <c r="FB24" s="14">
        <f t="shared" si="68"/>
        <v>19081</v>
      </c>
      <c r="FC24" s="14">
        <f t="shared" si="68"/>
        <v>19081</v>
      </c>
      <c r="FD24" s="14">
        <f t="shared" si="68"/>
        <v>19081</v>
      </c>
      <c r="FE24" s="14">
        <f t="shared" si="68"/>
        <v>19081</v>
      </c>
      <c r="FF24" s="14">
        <f t="shared" si="68"/>
        <v>19081</v>
      </c>
      <c r="FG24" s="14">
        <f t="shared" si="68"/>
        <v>19081</v>
      </c>
      <c r="FH24" s="14">
        <f t="shared" si="68"/>
        <v>19081</v>
      </c>
      <c r="FI24" s="14">
        <f t="shared" si="68"/>
        <v>19081</v>
      </c>
      <c r="FJ24" s="14">
        <f t="shared" si="68"/>
        <v>19081</v>
      </c>
      <c r="FK24" s="14">
        <f t="shared" si="68"/>
        <v>19081</v>
      </c>
      <c r="FL24" s="14">
        <f t="shared" si="68"/>
        <v>19081</v>
      </c>
      <c r="FM24" s="14">
        <f t="shared" si="68"/>
        <v>19081</v>
      </c>
      <c r="FN24" s="14">
        <f t="shared" si="68"/>
        <v>19081</v>
      </c>
      <c r="FO24" s="14">
        <f t="shared" si="68"/>
        <v>19081</v>
      </c>
      <c r="FP24" s="14">
        <f t="shared" si="68"/>
        <v>19081</v>
      </c>
      <c r="FQ24" s="14">
        <f t="shared" si="68"/>
        <v>19081</v>
      </c>
      <c r="FR24" s="14">
        <f t="shared" si="68"/>
        <v>19081</v>
      </c>
      <c r="FS24" s="14">
        <f t="shared" si="68"/>
        <v>19081</v>
      </c>
      <c r="FT24" s="14">
        <f t="shared" si="68"/>
        <v>19081</v>
      </c>
      <c r="FU24" s="14">
        <f t="shared" si="68"/>
        <v>19081</v>
      </c>
      <c r="FV24" s="14">
        <f t="shared" si="68"/>
        <v>19081</v>
      </c>
      <c r="FW24" s="14">
        <f t="shared" si="68"/>
        <v>19081</v>
      </c>
      <c r="FX24" s="14">
        <f t="shared" si="68"/>
        <v>19081</v>
      </c>
      <c r="FY24" s="14">
        <f t="shared" si="68"/>
        <v>19081</v>
      </c>
      <c r="FZ24" s="14">
        <f t="shared" si="68"/>
        <v>19081</v>
      </c>
      <c r="GA24" s="14">
        <f t="shared" si="68"/>
        <v>19081</v>
      </c>
      <c r="GB24" s="14">
        <f t="shared" si="68"/>
        <v>19081</v>
      </c>
      <c r="GC24" s="14">
        <f t="shared" si="68"/>
        <v>19081</v>
      </c>
      <c r="GD24" s="14">
        <f t="shared" si="68"/>
        <v>19081</v>
      </c>
      <c r="GE24" s="14">
        <f t="shared" si="68"/>
        <v>19081</v>
      </c>
      <c r="GF24" s="14">
        <f t="shared" si="68"/>
        <v>19081</v>
      </c>
      <c r="GG24" s="14">
        <f t="shared" si="68"/>
        <v>19081</v>
      </c>
      <c r="GH24" s="14">
        <f t="shared" si="68"/>
        <v>19081</v>
      </c>
      <c r="GI24" s="14">
        <f t="shared" si="68"/>
        <v>19081</v>
      </c>
      <c r="GJ24" s="14">
        <f t="shared" si="68"/>
        <v>19081</v>
      </c>
      <c r="GK24" s="14">
        <f t="shared" si="68"/>
        <v>19081</v>
      </c>
      <c r="GL24" s="14">
        <f t="shared" si="68"/>
        <v>19081</v>
      </c>
      <c r="GM24" s="14">
        <f t="shared" si="68"/>
        <v>19081</v>
      </c>
      <c r="GN24" s="14">
        <f t="shared" ref="GN24:IY24" si="69">IF(GN23=1,$B$7,IF(GN23=2,$B$8,IF(GN23=3,$B$9,IF(GN23=4,$B$10,IF(GN23=5,$B$11,$B$12)))))</f>
        <v>19081</v>
      </c>
      <c r="GO24" s="14">
        <f t="shared" si="69"/>
        <v>19081</v>
      </c>
      <c r="GP24" s="14">
        <f t="shared" si="69"/>
        <v>19081</v>
      </c>
      <c r="GQ24" s="14">
        <f t="shared" si="69"/>
        <v>19081</v>
      </c>
      <c r="GR24" s="14">
        <f t="shared" si="69"/>
        <v>19081</v>
      </c>
      <c r="GS24" s="14">
        <f t="shared" si="69"/>
        <v>19081</v>
      </c>
      <c r="GT24" s="14">
        <f t="shared" si="69"/>
        <v>19081</v>
      </c>
      <c r="GU24" s="14">
        <f t="shared" si="69"/>
        <v>19081</v>
      </c>
      <c r="GV24" s="14">
        <f t="shared" si="69"/>
        <v>19081</v>
      </c>
      <c r="GW24" s="14">
        <f t="shared" si="69"/>
        <v>19081</v>
      </c>
      <c r="GX24" s="14">
        <f t="shared" si="69"/>
        <v>19081</v>
      </c>
      <c r="GY24" s="14">
        <f t="shared" si="69"/>
        <v>19081</v>
      </c>
      <c r="GZ24" s="14">
        <f t="shared" si="69"/>
        <v>19081</v>
      </c>
      <c r="HA24" s="14">
        <f t="shared" si="69"/>
        <v>19081</v>
      </c>
      <c r="HB24" s="14">
        <f t="shared" si="69"/>
        <v>19081</v>
      </c>
      <c r="HC24" s="14">
        <f t="shared" si="69"/>
        <v>19081</v>
      </c>
      <c r="HD24" s="14">
        <f t="shared" si="69"/>
        <v>19081</v>
      </c>
      <c r="HE24" s="14">
        <f t="shared" si="69"/>
        <v>19081</v>
      </c>
      <c r="HF24" s="14">
        <f t="shared" si="69"/>
        <v>19081</v>
      </c>
      <c r="HG24" s="14">
        <f t="shared" si="69"/>
        <v>19081</v>
      </c>
      <c r="HH24" s="14">
        <f t="shared" si="69"/>
        <v>19081</v>
      </c>
      <c r="HI24" s="14">
        <f t="shared" si="69"/>
        <v>19081</v>
      </c>
      <c r="HJ24" s="14">
        <f t="shared" si="69"/>
        <v>19081</v>
      </c>
      <c r="HK24" s="14">
        <f t="shared" si="69"/>
        <v>19081</v>
      </c>
      <c r="HL24" s="14">
        <f t="shared" si="69"/>
        <v>19081</v>
      </c>
      <c r="HM24" s="14">
        <f t="shared" si="69"/>
        <v>19081</v>
      </c>
      <c r="HN24" s="14">
        <f t="shared" si="69"/>
        <v>19081</v>
      </c>
      <c r="HO24" s="14">
        <f t="shared" si="69"/>
        <v>19081</v>
      </c>
      <c r="HP24" s="14">
        <f t="shared" si="69"/>
        <v>19081</v>
      </c>
      <c r="HQ24" s="14">
        <f t="shared" si="69"/>
        <v>19081</v>
      </c>
      <c r="HR24" s="14">
        <f t="shared" si="69"/>
        <v>19081</v>
      </c>
      <c r="HS24" s="14">
        <f t="shared" si="69"/>
        <v>19081</v>
      </c>
      <c r="HT24" s="14">
        <f t="shared" si="69"/>
        <v>19081</v>
      </c>
      <c r="HU24" s="14">
        <f t="shared" si="69"/>
        <v>19081</v>
      </c>
      <c r="HV24" s="14">
        <f t="shared" si="69"/>
        <v>19081</v>
      </c>
      <c r="HW24" s="14">
        <f t="shared" si="69"/>
        <v>19081</v>
      </c>
      <c r="HX24" s="14">
        <f t="shared" si="69"/>
        <v>19081</v>
      </c>
      <c r="HY24" s="14">
        <f t="shared" si="69"/>
        <v>19081</v>
      </c>
      <c r="HZ24" s="14">
        <f t="shared" si="69"/>
        <v>19081</v>
      </c>
      <c r="IA24" s="14">
        <f t="shared" si="69"/>
        <v>19081</v>
      </c>
      <c r="IB24" s="14">
        <f t="shared" si="69"/>
        <v>19081</v>
      </c>
      <c r="IC24" s="14">
        <f t="shared" si="69"/>
        <v>19081</v>
      </c>
      <c r="ID24" s="14">
        <f t="shared" si="69"/>
        <v>19081</v>
      </c>
      <c r="IE24" s="14">
        <f t="shared" si="69"/>
        <v>19081</v>
      </c>
      <c r="IF24" s="14">
        <f t="shared" si="69"/>
        <v>19081</v>
      </c>
      <c r="IG24" s="14">
        <f t="shared" si="69"/>
        <v>19081</v>
      </c>
      <c r="IH24" s="14">
        <f t="shared" si="69"/>
        <v>19081</v>
      </c>
      <c r="II24" s="14">
        <f t="shared" si="69"/>
        <v>19081</v>
      </c>
      <c r="IJ24" s="14">
        <f t="shared" si="69"/>
        <v>19081</v>
      </c>
      <c r="IK24" s="14">
        <f t="shared" si="69"/>
        <v>19081</v>
      </c>
      <c r="IL24" s="14">
        <f t="shared" si="69"/>
        <v>19081</v>
      </c>
      <c r="IM24" s="14">
        <f t="shared" si="69"/>
        <v>19081</v>
      </c>
      <c r="IN24" s="14">
        <f t="shared" si="69"/>
        <v>19081</v>
      </c>
      <c r="IO24" s="14">
        <f t="shared" si="69"/>
        <v>19081</v>
      </c>
      <c r="IP24" s="14">
        <f t="shared" si="69"/>
        <v>19081</v>
      </c>
      <c r="IQ24" s="14">
        <f t="shared" si="69"/>
        <v>19081</v>
      </c>
      <c r="IR24" s="14">
        <f t="shared" si="69"/>
        <v>19081</v>
      </c>
      <c r="IS24" s="14">
        <f t="shared" si="69"/>
        <v>19081</v>
      </c>
      <c r="IT24" s="14">
        <f t="shared" si="69"/>
        <v>19081</v>
      </c>
      <c r="IU24" s="14">
        <f t="shared" si="69"/>
        <v>19081</v>
      </c>
      <c r="IV24" s="14">
        <f t="shared" si="69"/>
        <v>19081</v>
      </c>
      <c r="IW24" s="14">
        <f t="shared" si="69"/>
        <v>19081</v>
      </c>
      <c r="IX24" s="14">
        <f t="shared" si="69"/>
        <v>19081</v>
      </c>
      <c r="IY24" s="14">
        <f t="shared" si="69"/>
        <v>19081</v>
      </c>
      <c r="IZ24" s="14">
        <f t="shared" ref="IZ24:LK24" si="70">IF(IZ23=1,$B$7,IF(IZ23=2,$B$8,IF(IZ23=3,$B$9,IF(IZ23=4,$B$10,IF(IZ23=5,$B$11,$B$12)))))</f>
        <v>19081</v>
      </c>
      <c r="JA24" s="14">
        <f t="shared" si="70"/>
        <v>19081</v>
      </c>
      <c r="JB24" s="14">
        <f t="shared" si="70"/>
        <v>19081</v>
      </c>
      <c r="JC24" s="14">
        <f t="shared" si="70"/>
        <v>19081</v>
      </c>
      <c r="JD24" s="14">
        <f t="shared" si="70"/>
        <v>14288</v>
      </c>
      <c r="JE24" s="14">
        <f t="shared" si="70"/>
        <v>14288</v>
      </c>
      <c r="JF24" s="14">
        <f t="shared" si="70"/>
        <v>14288</v>
      </c>
      <c r="JG24" s="14">
        <f t="shared" si="70"/>
        <v>14288</v>
      </c>
      <c r="JH24" s="14">
        <f t="shared" si="70"/>
        <v>14288</v>
      </c>
      <c r="JI24" s="14">
        <f t="shared" si="70"/>
        <v>14288</v>
      </c>
      <c r="JJ24" s="14">
        <f t="shared" si="70"/>
        <v>14288</v>
      </c>
      <c r="JK24" s="14">
        <f t="shared" si="70"/>
        <v>14288</v>
      </c>
      <c r="JL24" s="14">
        <f t="shared" si="70"/>
        <v>14288</v>
      </c>
      <c r="JM24" s="14">
        <f t="shared" si="70"/>
        <v>14288</v>
      </c>
      <c r="JN24" s="14">
        <f t="shared" si="70"/>
        <v>14288</v>
      </c>
      <c r="JO24" s="14">
        <f t="shared" si="70"/>
        <v>14288</v>
      </c>
      <c r="JP24" s="14">
        <f t="shared" si="70"/>
        <v>14288</v>
      </c>
      <c r="JQ24" s="14">
        <f t="shared" si="70"/>
        <v>14288</v>
      </c>
      <c r="JR24" s="14">
        <f t="shared" si="70"/>
        <v>14288</v>
      </c>
      <c r="JS24" s="14">
        <f t="shared" si="70"/>
        <v>14288</v>
      </c>
      <c r="JT24" s="14">
        <f t="shared" si="70"/>
        <v>14288</v>
      </c>
      <c r="JU24" s="14">
        <f t="shared" si="70"/>
        <v>14288</v>
      </c>
      <c r="JV24" s="14">
        <f t="shared" si="70"/>
        <v>14288</v>
      </c>
      <c r="JW24" s="14">
        <f t="shared" si="70"/>
        <v>14288</v>
      </c>
      <c r="JX24" s="14">
        <f t="shared" si="70"/>
        <v>14288</v>
      </c>
      <c r="JY24" s="14">
        <f t="shared" si="70"/>
        <v>14288</v>
      </c>
      <c r="JZ24" s="14">
        <f t="shared" si="70"/>
        <v>14288</v>
      </c>
      <c r="KA24" s="14">
        <f t="shared" si="70"/>
        <v>14288</v>
      </c>
      <c r="KB24" s="14">
        <f t="shared" si="70"/>
        <v>14288</v>
      </c>
      <c r="KC24" s="14">
        <f t="shared" si="70"/>
        <v>14288</v>
      </c>
      <c r="KD24" s="14">
        <f t="shared" si="70"/>
        <v>14288</v>
      </c>
      <c r="KE24" s="14">
        <f t="shared" si="70"/>
        <v>14288</v>
      </c>
      <c r="KF24" s="14">
        <f t="shared" si="70"/>
        <v>14288</v>
      </c>
      <c r="KG24" s="14">
        <f t="shared" si="70"/>
        <v>14288</v>
      </c>
      <c r="KH24" s="14">
        <f t="shared" si="70"/>
        <v>14288</v>
      </c>
      <c r="KI24" s="14">
        <f t="shared" si="70"/>
        <v>14288</v>
      </c>
      <c r="KJ24" s="14">
        <f t="shared" si="70"/>
        <v>14288</v>
      </c>
      <c r="KK24" s="14">
        <f t="shared" si="70"/>
        <v>14288</v>
      </c>
      <c r="KL24" s="14">
        <f t="shared" si="70"/>
        <v>14288</v>
      </c>
      <c r="KM24" s="14">
        <f t="shared" si="70"/>
        <v>14288</v>
      </c>
      <c r="KN24" s="14">
        <f t="shared" si="70"/>
        <v>14288</v>
      </c>
      <c r="KO24" s="14">
        <f t="shared" si="70"/>
        <v>14288</v>
      </c>
      <c r="KP24" s="14">
        <f t="shared" si="70"/>
        <v>14288</v>
      </c>
      <c r="KQ24" s="14">
        <f t="shared" si="70"/>
        <v>14288</v>
      </c>
      <c r="KR24" s="14">
        <f t="shared" si="70"/>
        <v>14288</v>
      </c>
      <c r="KS24" s="14">
        <f t="shared" si="70"/>
        <v>14288</v>
      </c>
      <c r="KT24" s="14">
        <f t="shared" si="70"/>
        <v>14288</v>
      </c>
      <c r="KU24" s="14">
        <f t="shared" si="70"/>
        <v>14288</v>
      </c>
      <c r="KV24" s="14">
        <f t="shared" si="70"/>
        <v>14288</v>
      </c>
      <c r="KW24" s="14">
        <f t="shared" si="70"/>
        <v>14288</v>
      </c>
      <c r="KX24" s="14">
        <f t="shared" si="70"/>
        <v>14288</v>
      </c>
      <c r="KY24" s="14">
        <f t="shared" si="70"/>
        <v>14288</v>
      </c>
      <c r="KZ24" s="14">
        <f t="shared" si="70"/>
        <v>14288</v>
      </c>
      <c r="LA24" s="14">
        <f t="shared" si="70"/>
        <v>14288</v>
      </c>
      <c r="LB24" s="14">
        <f t="shared" si="70"/>
        <v>14288</v>
      </c>
      <c r="LC24" s="14">
        <f t="shared" si="70"/>
        <v>14288</v>
      </c>
      <c r="LD24" s="14">
        <f t="shared" si="70"/>
        <v>14288</v>
      </c>
      <c r="LE24" s="14">
        <f t="shared" si="70"/>
        <v>14288</v>
      </c>
      <c r="LF24" s="14">
        <f t="shared" si="70"/>
        <v>14288</v>
      </c>
      <c r="LG24" s="14">
        <f t="shared" si="70"/>
        <v>14288</v>
      </c>
      <c r="LH24" s="14">
        <f t="shared" si="70"/>
        <v>14288</v>
      </c>
      <c r="LI24" s="14">
        <f t="shared" si="70"/>
        <v>14288</v>
      </c>
      <c r="LJ24" s="14">
        <f t="shared" si="70"/>
        <v>14288</v>
      </c>
      <c r="LK24" s="14">
        <f t="shared" si="70"/>
        <v>14288</v>
      </c>
      <c r="LL24" s="14">
        <f t="shared" ref="LL24:NW24" si="71">IF(LL23=1,$B$7,IF(LL23=2,$B$8,IF(LL23=3,$B$9,IF(LL23=4,$B$10,IF(LL23=5,$B$11,$B$12)))))</f>
        <v>14288</v>
      </c>
      <c r="LM24" s="14">
        <f t="shared" si="71"/>
        <v>14288</v>
      </c>
      <c r="LN24" s="14">
        <f t="shared" si="71"/>
        <v>14288</v>
      </c>
      <c r="LO24" s="14">
        <f t="shared" si="71"/>
        <v>14288</v>
      </c>
      <c r="LP24" s="14">
        <f t="shared" si="71"/>
        <v>14288</v>
      </c>
      <c r="LQ24" s="14">
        <f t="shared" si="71"/>
        <v>14288</v>
      </c>
      <c r="LR24" s="14">
        <f t="shared" si="71"/>
        <v>14288</v>
      </c>
      <c r="LS24" s="14">
        <f t="shared" si="71"/>
        <v>14288</v>
      </c>
      <c r="LT24" s="14">
        <f t="shared" si="71"/>
        <v>14288</v>
      </c>
      <c r="LU24" s="14">
        <f t="shared" si="71"/>
        <v>14288</v>
      </c>
      <c r="LV24" s="14">
        <f t="shared" si="71"/>
        <v>14288</v>
      </c>
      <c r="LW24" s="14">
        <f t="shared" si="71"/>
        <v>14288</v>
      </c>
      <c r="LX24" s="14">
        <f t="shared" si="71"/>
        <v>14288</v>
      </c>
      <c r="LY24" s="14">
        <f t="shared" si="71"/>
        <v>14288</v>
      </c>
      <c r="LZ24" s="14">
        <f t="shared" si="71"/>
        <v>14288</v>
      </c>
      <c r="MA24" s="14">
        <f t="shared" si="71"/>
        <v>14288</v>
      </c>
      <c r="MB24" s="14">
        <f t="shared" si="71"/>
        <v>14288</v>
      </c>
      <c r="MC24" s="14">
        <f t="shared" si="71"/>
        <v>14288</v>
      </c>
      <c r="MD24" s="14">
        <f t="shared" si="71"/>
        <v>14288</v>
      </c>
      <c r="ME24" s="14">
        <f t="shared" si="71"/>
        <v>14288</v>
      </c>
      <c r="MF24" s="14">
        <f t="shared" si="71"/>
        <v>14288</v>
      </c>
      <c r="MG24" s="14">
        <f t="shared" si="71"/>
        <v>14288</v>
      </c>
      <c r="MH24" s="14">
        <f t="shared" si="71"/>
        <v>14288</v>
      </c>
      <c r="MI24" s="14">
        <f t="shared" si="71"/>
        <v>14288</v>
      </c>
      <c r="MJ24" s="14">
        <f t="shared" si="71"/>
        <v>14288</v>
      </c>
      <c r="MK24" s="14">
        <f t="shared" si="71"/>
        <v>14288</v>
      </c>
      <c r="ML24" s="14">
        <f t="shared" si="71"/>
        <v>14288</v>
      </c>
      <c r="MM24" s="14">
        <f t="shared" si="71"/>
        <v>14288</v>
      </c>
      <c r="MN24" s="14">
        <f t="shared" si="71"/>
        <v>14288</v>
      </c>
      <c r="MO24" s="14">
        <f t="shared" si="71"/>
        <v>14288</v>
      </c>
      <c r="MP24" s="14">
        <f t="shared" si="71"/>
        <v>14288</v>
      </c>
      <c r="MQ24" s="14">
        <f t="shared" si="71"/>
        <v>14288</v>
      </c>
      <c r="MR24" s="14">
        <f t="shared" si="71"/>
        <v>14288</v>
      </c>
      <c r="MS24" s="14">
        <f t="shared" si="71"/>
        <v>14288</v>
      </c>
      <c r="MT24" s="14">
        <f t="shared" si="71"/>
        <v>14288</v>
      </c>
      <c r="MU24" s="14">
        <f t="shared" si="71"/>
        <v>14288</v>
      </c>
      <c r="MV24" s="14">
        <f t="shared" si="71"/>
        <v>14288</v>
      </c>
      <c r="MW24" s="14">
        <f t="shared" si="71"/>
        <v>14288</v>
      </c>
      <c r="MX24" s="14">
        <f t="shared" si="71"/>
        <v>14288</v>
      </c>
      <c r="MY24" s="14">
        <f t="shared" si="71"/>
        <v>14288</v>
      </c>
      <c r="MZ24" s="14">
        <f t="shared" si="71"/>
        <v>14288</v>
      </c>
      <c r="NA24" s="14">
        <f t="shared" si="71"/>
        <v>14288</v>
      </c>
      <c r="NB24" s="14">
        <f t="shared" si="71"/>
        <v>14288</v>
      </c>
      <c r="NC24" s="14">
        <f t="shared" si="71"/>
        <v>14288</v>
      </c>
      <c r="ND24" s="14">
        <f t="shared" si="71"/>
        <v>14288</v>
      </c>
      <c r="NE24" s="14">
        <f t="shared" si="71"/>
        <v>14288</v>
      </c>
      <c r="NF24" s="14">
        <f t="shared" si="71"/>
        <v>14288</v>
      </c>
      <c r="NG24" s="14">
        <f t="shared" si="71"/>
        <v>14288</v>
      </c>
      <c r="NH24" s="14">
        <f t="shared" si="71"/>
        <v>14288</v>
      </c>
      <c r="NI24" s="14">
        <f t="shared" si="71"/>
        <v>14288</v>
      </c>
      <c r="NJ24" s="14">
        <f t="shared" si="71"/>
        <v>14288</v>
      </c>
      <c r="NK24" s="14">
        <f t="shared" si="71"/>
        <v>14288</v>
      </c>
      <c r="NL24" s="14">
        <f t="shared" si="71"/>
        <v>14288</v>
      </c>
      <c r="NM24" s="14">
        <f t="shared" si="71"/>
        <v>14288</v>
      </c>
      <c r="NN24" s="14">
        <f t="shared" si="71"/>
        <v>14288</v>
      </c>
      <c r="NO24" s="14">
        <f t="shared" si="71"/>
        <v>14288</v>
      </c>
      <c r="NP24" s="14">
        <f t="shared" si="71"/>
        <v>14288</v>
      </c>
      <c r="NQ24" s="14">
        <f t="shared" si="71"/>
        <v>14288</v>
      </c>
      <c r="NR24" s="14">
        <f t="shared" si="71"/>
        <v>14288</v>
      </c>
      <c r="NS24" s="14">
        <f t="shared" si="71"/>
        <v>14288</v>
      </c>
      <c r="NT24" s="14">
        <f t="shared" si="71"/>
        <v>14288</v>
      </c>
      <c r="NU24" s="14">
        <f t="shared" si="71"/>
        <v>14288</v>
      </c>
      <c r="NV24" s="14">
        <f t="shared" si="71"/>
        <v>14288</v>
      </c>
      <c r="NW24" s="14">
        <f t="shared" si="71"/>
        <v>14288</v>
      </c>
      <c r="NX24" s="14">
        <f t="shared" ref="NX24:QI24" si="72">IF(NX23=1,$B$7,IF(NX23=2,$B$8,IF(NX23=3,$B$9,IF(NX23=4,$B$10,IF(NX23=5,$B$11,$B$12)))))</f>
        <v>14288</v>
      </c>
      <c r="NY24" s="14">
        <f t="shared" si="72"/>
        <v>14288</v>
      </c>
      <c r="NZ24" s="14">
        <f t="shared" si="72"/>
        <v>14288</v>
      </c>
      <c r="OA24" s="14">
        <f t="shared" si="72"/>
        <v>14288</v>
      </c>
      <c r="OB24" s="14">
        <f t="shared" si="72"/>
        <v>14288</v>
      </c>
      <c r="OC24" s="14">
        <f t="shared" si="72"/>
        <v>14288</v>
      </c>
      <c r="OD24" s="14">
        <f t="shared" si="72"/>
        <v>14288</v>
      </c>
      <c r="OE24" s="14">
        <f t="shared" si="72"/>
        <v>14288</v>
      </c>
      <c r="OF24" s="14">
        <f t="shared" si="72"/>
        <v>14288</v>
      </c>
      <c r="OG24" s="14">
        <f t="shared" si="72"/>
        <v>14288</v>
      </c>
      <c r="OH24" s="14">
        <f t="shared" si="72"/>
        <v>14288</v>
      </c>
      <c r="OI24" s="14">
        <f t="shared" si="72"/>
        <v>14288</v>
      </c>
      <c r="OJ24" s="14">
        <f t="shared" si="72"/>
        <v>14288</v>
      </c>
      <c r="OK24" s="14">
        <f t="shared" si="72"/>
        <v>14288</v>
      </c>
      <c r="OL24" s="14">
        <f t="shared" si="72"/>
        <v>14288</v>
      </c>
      <c r="OM24" s="14">
        <f t="shared" si="72"/>
        <v>14288</v>
      </c>
      <c r="ON24" s="14">
        <f t="shared" si="72"/>
        <v>14288</v>
      </c>
      <c r="OO24" s="14">
        <f t="shared" si="72"/>
        <v>14288</v>
      </c>
      <c r="OP24" s="14">
        <f t="shared" si="72"/>
        <v>14288</v>
      </c>
      <c r="OQ24" s="14">
        <f t="shared" si="72"/>
        <v>14288</v>
      </c>
      <c r="OR24" s="14">
        <f t="shared" si="72"/>
        <v>14288</v>
      </c>
      <c r="OS24" s="14">
        <f t="shared" si="72"/>
        <v>14288</v>
      </c>
      <c r="OT24" s="14">
        <f t="shared" si="72"/>
        <v>14288</v>
      </c>
      <c r="OU24" s="14">
        <f t="shared" si="72"/>
        <v>14288</v>
      </c>
      <c r="OV24" s="14">
        <f t="shared" si="72"/>
        <v>14288</v>
      </c>
      <c r="OW24" s="14">
        <f t="shared" si="72"/>
        <v>14288</v>
      </c>
      <c r="OX24" s="14">
        <f t="shared" si="72"/>
        <v>14288</v>
      </c>
      <c r="OY24" s="14">
        <f t="shared" si="72"/>
        <v>14288</v>
      </c>
      <c r="OZ24" s="14">
        <f t="shared" si="72"/>
        <v>14288</v>
      </c>
      <c r="PA24" s="14">
        <f t="shared" si="72"/>
        <v>14288</v>
      </c>
      <c r="PB24" s="14">
        <f t="shared" si="72"/>
        <v>14288</v>
      </c>
      <c r="PC24" s="14">
        <f t="shared" si="72"/>
        <v>14288</v>
      </c>
      <c r="PD24" s="14">
        <f t="shared" si="72"/>
        <v>14288</v>
      </c>
      <c r="PE24" s="14">
        <f t="shared" si="72"/>
        <v>14288</v>
      </c>
      <c r="PF24" s="14">
        <f t="shared" si="72"/>
        <v>14288</v>
      </c>
      <c r="PG24" s="14">
        <f t="shared" si="72"/>
        <v>14288</v>
      </c>
      <c r="PH24" s="14">
        <f t="shared" si="72"/>
        <v>14288</v>
      </c>
      <c r="PI24" s="14">
        <f t="shared" si="72"/>
        <v>14288</v>
      </c>
      <c r="PJ24" s="14">
        <f t="shared" si="72"/>
        <v>14288</v>
      </c>
      <c r="PK24" s="14">
        <f t="shared" si="72"/>
        <v>14288</v>
      </c>
      <c r="PL24" s="14">
        <f t="shared" si="72"/>
        <v>14288</v>
      </c>
      <c r="PM24" s="14">
        <f t="shared" si="72"/>
        <v>14288</v>
      </c>
      <c r="PN24" s="14">
        <f t="shared" si="72"/>
        <v>14288</v>
      </c>
      <c r="PO24" s="14">
        <f t="shared" si="72"/>
        <v>14288</v>
      </c>
      <c r="PP24" s="14">
        <f t="shared" si="72"/>
        <v>14288</v>
      </c>
      <c r="PQ24" s="14">
        <f t="shared" si="72"/>
        <v>14288</v>
      </c>
      <c r="PR24" s="14">
        <f t="shared" si="72"/>
        <v>14288</v>
      </c>
      <c r="PS24" s="14">
        <f t="shared" si="72"/>
        <v>14288</v>
      </c>
      <c r="PT24" s="14">
        <f t="shared" si="72"/>
        <v>14288</v>
      </c>
      <c r="PU24" s="14">
        <f t="shared" si="72"/>
        <v>14288</v>
      </c>
      <c r="PV24" s="14">
        <f t="shared" si="72"/>
        <v>14288</v>
      </c>
      <c r="PW24" s="14">
        <f t="shared" si="72"/>
        <v>14288</v>
      </c>
      <c r="PX24" s="14">
        <f t="shared" si="72"/>
        <v>14288</v>
      </c>
      <c r="PY24" s="14">
        <f t="shared" si="72"/>
        <v>14288</v>
      </c>
      <c r="PZ24" s="14">
        <f t="shared" si="72"/>
        <v>14288</v>
      </c>
      <c r="QA24" s="14">
        <f t="shared" si="72"/>
        <v>14288</v>
      </c>
      <c r="QB24" s="14">
        <f t="shared" si="72"/>
        <v>14288</v>
      </c>
      <c r="QC24" s="14">
        <f t="shared" si="72"/>
        <v>14288</v>
      </c>
      <c r="QD24" s="14">
        <f t="shared" si="72"/>
        <v>14288</v>
      </c>
      <c r="QE24" s="14">
        <f t="shared" si="72"/>
        <v>14288</v>
      </c>
      <c r="QF24" s="14">
        <f t="shared" si="72"/>
        <v>14288</v>
      </c>
      <c r="QG24" s="14">
        <f t="shared" si="72"/>
        <v>14288</v>
      </c>
      <c r="QH24" s="14">
        <f t="shared" si="72"/>
        <v>14288</v>
      </c>
      <c r="QI24" s="14">
        <f t="shared" si="72"/>
        <v>14288</v>
      </c>
      <c r="QJ24" s="14">
        <f t="shared" ref="QJ24:SU24" si="73">IF(QJ23=1,$B$7,IF(QJ23=2,$B$8,IF(QJ23=3,$B$9,IF(QJ23=4,$B$10,IF(QJ23=5,$B$11,$B$12)))))</f>
        <v>14288</v>
      </c>
      <c r="QK24" s="14">
        <f t="shared" si="73"/>
        <v>14288</v>
      </c>
      <c r="QL24" s="14">
        <f t="shared" si="73"/>
        <v>14288</v>
      </c>
      <c r="QM24" s="14">
        <f t="shared" si="73"/>
        <v>14288</v>
      </c>
      <c r="QN24" s="14">
        <f t="shared" si="73"/>
        <v>14288</v>
      </c>
      <c r="QO24" s="14">
        <f t="shared" si="73"/>
        <v>14288</v>
      </c>
      <c r="QP24" s="14">
        <f t="shared" si="73"/>
        <v>14288</v>
      </c>
      <c r="QQ24" s="14">
        <f t="shared" si="73"/>
        <v>14288</v>
      </c>
      <c r="QR24" s="14">
        <f t="shared" si="73"/>
        <v>14288</v>
      </c>
      <c r="QS24" s="14">
        <f t="shared" si="73"/>
        <v>14288</v>
      </c>
      <c r="QT24" s="14">
        <f t="shared" si="73"/>
        <v>14288</v>
      </c>
      <c r="QU24" s="14">
        <f t="shared" si="73"/>
        <v>14288</v>
      </c>
      <c r="QV24" s="14">
        <f t="shared" si="73"/>
        <v>14288</v>
      </c>
      <c r="QW24" s="14">
        <f t="shared" si="73"/>
        <v>14288</v>
      </c>
      <c r="QX24" s="14">
        <f t="shared" si="73"/>
        <v>14288</v>
      </c>
      <c r="QY24" s="14">
        <f t="shared" si="73"/>
        <v>14288</v>
      </c>
      <c r="QZ24" s="14">
        <f t="shared" si="73"/>
        <v>14288</v>
      </c>
      <c r="RA24" s="14">
        <f t="shared" si="73"/>
        <v>14288</v>
      </c>
      <c r="RB24" s="14">
        <f t="shared" si="73"/>
        <v>14288</v>
      </c>
      <c r="RC24" s="14">
        <f t="shared" si="73"/>
        <v>14288</v>
      </c>
      <c r="RD24" s="14">
        <f t="shared" si="73"/>
        <v>14288</v>
      </c>
      <c r="RE24" s="14">
        <f t="shared" si="73"/>
        <v>14288</v>
      </c>
      <c r="RF24" s="14">
        <f t="shared" si="73"/>
        <v>14288</v>
      </c>
      <c r="RG24" s="14">
        <f t="shared" si="73"/>
        <v>14288</v>
      </c>
      <c r="RH24" s="14">
        <f t="shared" si="73"/>
        <v>14288</v>
      </c>
      <c r="RI24" s="14">
        <f t="shared" si="73"/>
        <v>14288</v>
      </c>
      <c r="RJ24" s="14">
        <f t="shared" si="73"/>
        <v>14288</v>
      </c>
      <c r="RK24" s="14">
        <f t="shared" si="73"/>
        <v>14288</v>
      </c>
      <c r="RL24" s="14">
        <f t="shared" si="73"/>
        <v>14288</v>
      </c>
      <c r="RM24" s="14">
        <f t="shared" si="73"/>
        <v>14288</v>
      </c>
      <c r="RN24" s="14">
        <f t="shared" si="73"/>
        <v>14288</v>
      </c>
      <c r="RO24" s="14">
        <f t="shared" si="73"/>
        <v>14288</v>
      </c>
      <c r="RP24" s="14">
        <f t="shared" si="73"/>
        <v>14288</v>
      </c>
      <c r="RQ24" s="14">
        <f t="shared" si="73"/>
        <v>14288</v>
      </c>
      <c r="RR24" s="14">
        <f t="shared" si="73"/>
        <v>14288</v>
      </c>
      <c r="RS24" s="14">
        <f t="shared" si="73"/>
        <v>14288</v>
      </c>
      <c r="RT24" s="14">
        <f t="shared" si="73"/>
        <v>14288</v>
      </c>
      <c r="RU24" s="14">
        <f t="shared" si="73"/>
        <v>14288</v>
      </c>
      <c r="RV24" s="14">
        <f t="shared" si="73"/>
        <v>14288</v>
      </c>
      <c r="RW24" s="14">
        <f t="shared" si="73"/>
        <v>14288</v>
      </c>
      <c r="RX24" s="14">
        <f t="shared" si="73"/>
        <v>11565</v>
      </c>
      <c r="RY24" s="14">
        <f t="shared" si="73"/>
        <v>11565</v>
      </c>
      <c r="RZ24" s="14">
        <f t="shared" si="73"/>
        <v>11565</v>
      </c>
      <c r="SA24" s="14">
        <f t="shared" si="73"/>
        <v>11565</v>
      </c>
      <c r="SB24" s="14">
        <f t="shared" si="73"/>
        <v>11565</v>
      </c>
      <c r="SC24" s="14">
        <f t="shared" si="73"/>
        <v>11565</v>
      </c>
      <c r="SD24" s="14">
        <f t="shared" si="73"/>
        <v>11565</v>
      </c>
      <c r="SE24" s="14">
        <f t="shared" si="73"/>
        <v>11565</v>
      </c>
      <c r="SF24" s="14">
        <f t="shared" si="73"/>
        <v>11565</v>
      </c>
      <c r="SG24" s="14">
        <f t="shared" si="73"/>
        <v>11565</v>
      </c>
      <c r="SH24" s="14">
        <f t="shared" si="73"/>
        <v>11565</v>
      </c>
      <c r="SI24" s="14">
        <f t="shared" si="73"/>
        <v>11565</v>
      </c>
      <c r="SJ24" s="14">
        <f t="shared" si="73"/>
        <v>11565</v>
      </c>
      <c r="SK24" s="14">
        <f t="shared" si="73"/>
        <v>11565</v>
      </c>
      <c r="SL24" s="14">
        <f t="shared" si="73"/>
        <v>11565</v>
      </c>
      <c r="SM24" s="14">
        <f t="shared" si="73"/>
        <v>11565</v>
      </c>
      <c r="SN24" s="14">
        <f t="shared" si="73"/>
        <v>11565</v>
      </c>
      <c r="SO24" s="14">
        <f t="shared" si="73"/>
        <v>11565</v>
      </c>
      <c r="SP24" s="14">
        <f t="shared" si="73"/>
        <v>11565</v>
      </c>
      <c r="SQ24" s="14">
        <f t="shared" si="73"/>
        <v>11565</v>
      </c>
      <c r="SR24" s="14">
        <f t="shared" si="73"/>
        <v>11565</v>
      </c>
      <c r="SS24" s="14">
        <f t="shared" si="73"/>
        <v>11565</v>
      </c>
      <c r="ST24" s="14">
        <f t="shared" si="73"/>
        <v>11565</v>
      </c>
      <c r="SU24" s="14">
        <f t="shared" si="73"/>
        <v>11565</v>
      </c>
      <c r="SV24" s="14">
        <f t="shared" ref="SV24:VG24" si="74">IF(SV23=1,$B$7,IF(SV23=2,$B$8,IF(SV23=3,$B$9,IF(SV23=4,$B$10,IF(SV23=5,$B$11,$B$12)))))</f>
        <v>11565</v>
      </c>
      <c r="SW24" s="14">
        <f t="shared" si="74"/>
        <v>11565</v>
      </c>
      <c r="SX24" s="14">
        <f t="shared" si="74"/>
        <v>11565</v>
      </c>
      <c r="SY24" s="14">
        <f t="shared" si="74"/>
        <v>11565</v>
      </c>
      <c r="SZ24" s="14">
        <f t="shared" si="74"/>
        <v>11565</v>
      </c>
      <c r="TA24" s="14">
        <f t="shared" si="74"/>
        <v>11565</v>
      </c>
      <c r="TB24" s="14">
        <f t="shared" si="74"/>
        <v>11565</v>
      </c>
      <c r="TC24" s="14">
        <f t="shared" si="74"/>
        <v>11565</v>
      </c>
      <c r="TD24" s="14">
        <f t="shared" si="74"/>
        <v>11565</v>
      </c>
      <c r="TE24" s="14">
        <f t="shared" si="74"/>
        <v>11565</v>
      </c>
      <c r="TF24" s="14">
        <f t="shared" si="74"/>
        <v>11565</v>
      </c>
      <c r="TG24" s="14">
        <f t="shared" si="74"/>
        <v>11565</v>
      </c>
      <c r="TH24" s="14">
        <f t="shared" si="74"/>
        <v>11565</v>
      </c>
      <c r="TI24" s="14">
        <f t="shared" si="74"/>
        <v>11565</v>
      </c>
      <c r="TJ24" s="14">
        <f t="shared" si="74"/>
        <v>11565</v>
      </c>
      <c r="TK24" s="14">
        <f t="shared" si="74"/>
        <v>11565</v>
      </c>
      <c r="TL24" s="14">
        <f t="shared" si="74"/>
        <v>11565</v>
      </c>
      <c r="TM24" s="14">
        <f t="shared" si="74"/>
        <v>11565</v>
      </c>
      <c r="TN24" s="14">
        <f t="shared" si="74"/>
        <v>11565</v>
      </c>
      <c r="TO24" s="14">
        <f t="shared" si="74"/>
        <v>11565</v>
      </c>
      <c r="TP24" s="14">
        <f t="shared" si="74"/>
        <v>11565</v>
      </c>
      <c r="TQ24" s="14">
        <f t="shared" si="74"/>
        <v>11565</v>
      </c>
      <c r="TR24" s="14">
        <f t="shared" si="74"/>
        <v>11565</v>
      </c>
      <c r="TS24" s="14">
        <f t="shared" si="74"/>
        <v>11565</v>
      </c>
      <c r="TT24" s="14">
        <f t="shared" si="74"/>
        <v>11565</v>
      </c>
      <c r="TU24" s="14">
        <f t="shared" si="74"/>
        <v>11565</v>
      </c>
      <c r="TV24" s="14">
        <f t="shared" si="74"/>
        <v>11565</v>
      </c>
      <c r="TW24" s="14">
        <f t="shared" si="74"/>
        <v>11565</v>
      </c>
      <c r="TX24" s="14">
        <f t="shared" si="74"/>
        <v>11565</v>
      </c>
      <c r="TY24" s="14">
        <f t="shared" si="74"/>
        <v>11565</v>
      </c>
      <c r="TZ24" s="14">
        <f t="shared" si="74"/>
        <v>11565</v>
      </c>
      <c r="UA24" s="14">
        <f t="shared" si="74"/>
        <v>11565</v>
      </c>
      <c r="UB24" s="14">
        <f t="shared" si="74"/>
        <v>11565</v>
      </c>
      <c r="UC24" s="14">
        <f t="shared" si="74"/>
        <v>11565</v>
      </c>
      <c r="UD24" s="14">
        <f t="shared" si="74"/>
        <v>11565</v>
      </c>
      <c r="UE24" s="14">
        <f t="shared" si="74"/>
        <v>11565</v>
      </c>
      <c r="UF24" s="14">
        <f t="shared" si="74"/>
        <v>11565</v>
      </c>
      <c r="UG24" s="14">
        <f t="shared" si="74"/>
        <v>11565</v>
      </c>
      <c r="UH24" s="14">
        <f t="shared" si="74"/>
        <v>11565</v>
      </c>
      <c r="UI24" s="14">
        <f t="shared" si="74"/>
        <v>11565</v>
      </c>
      <c r="UJ24" s="14">
        <f t="shared" si="74"/>
        <v>11565</v>
      </c>
      <c r="UK24" s="14">
        <f t="shared" si="74"/>
        <v>11565</v>
      </c>
      <c r="UL24" s="14">
        <f t="shared" si="74"/>
        <v>11565</v>
      </c>
      <c r="UM24" s="14">
        <f t="shared" si="74"/>
        <v>11565</v>
      </c>
      <c r="UN24" s="14">
        <f t="shared" si="74"/>
        <v>11565</v>
      </c>
      <c r="UO24" s="14">
        <f t="shared" si="74"/>
        <v>11565</v>
      </c>
      <c r="UP24" s="14">
        <f t="shared" si="74"/>
        <v>11565</v>
      </c>
      <c r="UQ24" s="14">
        <f t="shared" si="74"/>
        <v>11565</v>
      </c>
      <c r="UR24" s="14">
        <f t="shared" si="74"/>
        <v>11565</v>
      </c>
      <c r="US24" s="14">
        <f t="shared" si="74"/>
        <v>11565</v>
      </c>
      <c r="UT24" s="14">
        <f t="shared" si="74"/>
        <v>11565</v>
      </c>
      <c r="UU24" s="14">
        <f t="shared" si="74"/>
        <v>11565</v>
      </c>
      <c r="UV24" s="14">
        <f t="shared" si="74"/>
        <v>11565</v>
      </c>
      <c r="UW24" s="14">
        <f t="shared" si="74"/>
        <v>11565</v>
      </c>
      <c r="UX24" s="14">
        <f t="shared" si="74"/>
        <v>11565</v>
      </c>
      <c r="UY24" s="14">
        <f t="shared" si="74"/>
        <v>11565</v>
      </c>
      <c r="UZ24" s="14">
        <f t="shared" si="74"/>
        <v>11565</v>
      </c>
      <c r="VA24" s="14">
        <f t="shared" si="74"/>
        <v>11565</v>
      </c>
      <c r="VB24" s="14">
        <f t="shared" si="74"/>
        <v>11565</v>
      </c>
      <c r="VC24" s="14">
        <f t="shared" si="74"/>
        <v>11565</v>
      </c>
      <c r="VD24" s="14">
        <f t="shared" si="74"/>
        <v>11565</v>
      </c>
      <c r="VE24" s="14">
        <f t="shared" si="74"/>
        <v>11565</v>
      </c>
      <c r="VF24" s="14">
        <f t="shared" si="74"/>
        <v>11565</v>
      </c>
      <c r="VG24" s="14">
        <f t="shared" si="74"/>
        <v>11565</v>
      </c>
      <c r="VH24" s="14">
        <f t="shared" ref="VH24:XS24" si="75">IF(VH23=1,$B$7,IF(VH23=2,$B$8,IF(VH23=3,$B$9,IF(VH23=4,$B$10,IF(VH23=5,$B$11,$B$12)))))</f>
        <v>11565</v>
      </c>
      <c r="VI24" s="14">
        <f t="shared" si="75"/>
        <v>11565</v>
      </c>
      <c r="VJ24" s="14">
        <f t="shared" si="75"/>
        <v>11565</v>
      </c>
      <c r="VK24" s="14">
        <f t="shared" si="75"/>
        <v>11565</v>
      </c>
      <c r="VL24" s="14">
        <f t="shared" si="75"/>
        <v>11565</v>
      </c>
      <c r="VM24" s="14">
        <f t="shared" si="75"/>
        <v>11565</v>
      </c>
      <c r="VN24" s="14">
        <f t="shared" si="75"/>
        <v>11565</v>
      </c>
      <c r="VO24" s="14">
        <f t="shared" si="75"/>
        <v>11565</v>
      </c>
      <c r="VP24" s="14">
        <f t="shared" si="75"/>
        <v>11565</v>
      </c>
      <c r="VQ24" s="14">
        <f t="shared" si="75"/>
        <v>11565</v>
      </c>
      <c r="VR24" s="14">
        <f t="shared" si="75"/>
        <v>11565</v>
      </c>
      <c r="VS24" s="14">
        <f t="shared" si="75"/>
        <v>11565</v>
      </c>
      <c r="VT24" s="14">
        <f t="shared" si="75"/>
        <v>11565</v>
      </c>
      <c r="VU24" s="14">
        <f t="shared" si="75"/>
        <v>11565</v>
      </c>
      <c r="VV24" s="14">
        <f t="shared" si="75"/>
        <v>11565</v>
      </c>
      <c r="VW24" s="14">
        <f t="shared" si="75"/>
        <v>11565</v>
      </c>
      <c r="VX24" s="14">
        <f t="shared" si="75"/>
        <v>11565</v>
      </c>
      <c r="VY24" s="14">
        <f t="shared" si="75"/>
        <v>11565</v>
      </c>
      <c r="VZ24" s="14">
        <f t="shared" si="75"/>
        <v>11565</v>
      </c>
      <c r="WA24" s="14">
        <f t="shared" si="75"/>
        <v>11565</v>
      </c>
      <c r="WB24" s="14">
        <f t="shared" si="75"/>
        <v>11565</v>
      </c>
      <c r="WC24" s="14">
        <f t="shared" si="75"/>
        <v>11565</v>
      </c>
      <c r="WD24" s="14">
        <f t="shared" si="75"/>
        <v>11565</v>
      </c>
      <c r="WE24" s="14">
        <f t="shared" si="75"/>
        <v>11565</v>
      </c>
      <c r="WF24" s="14">
        <f t="shared" si="75"/>
        <v>11565</v>
      </c>
      <c r="WG24" s="14">
        <f t="shared" si="75"/>
        <v>11565</v>
      </c>
      <c r="WH24" s="14">
        <f t="shared" si="75"/>
        <v>11565</v>
      </c>
      <c r="WI24" s="14">
        <f t="shared" si="75"/>
        <v>11565</v>
      </c>
      <c r="WJ24" s="14">
        <f t="shared" si="75"/>
        <v>11565</v>
      </c>
      <c r="WK24" s="14">
        <f t="shared" si="75"/>
        <v>11565</v>
      </c>
      <c r="WL24" s="14">
        <f t="shared" si="75"/>
        <v>11565</v>
      </c>
      <c r="WM24" s="14">
        <f t="shared" si="75"/>
        <v>11565</v>
      </c>
      <c r="WN24" s="14">
        <f t="shared" si="75"/>
        <v>11565</v>
      </c>
      <c r="WO24" s="14">
        <f t="shared" si="75"/>
        <v>11565</v>
      </c>
      <c r="WP24" s="14">
        <f t="shared" si="75"/>
        <v>11565</v>
      </c>
      <c r="WQ24" s="14">
        <f t="shared" si="75"/>
        <v>11565</v>
      </c>
      <c r="WR24" s="14">
        <f t="shared" si="75"/>
        <v>11565</v>
      </c>
      <c r="WS24" s="14">
        <f t="shared" si="75"/>
        <v>11565</v>
      </c>
      <c r="WT24" s="14">
        <f t="shared" si="75"/>
        <v>11565</v>
      </c>
      <c r="WU24" s="14">
        <f t="shared" si="75"/>
        <v>11565</v>
      </c>
      <c r="WV24" s="14">
        <f t="shared" si="75"/>
        <v>11565</v>
      </c>
      <c r="WW24" s="14">
        <f t="shared" si="75"/>
        <v>11565</v>
      </c>
      <c r="WX24" s="14">
        <f t="shared" si="75"/>
        <v>11565</v>
      </c>
      <c r="WY24" s="14">
        <f t="shared" si="75"/>
        <v>11565</v>
      </c>
      <c r="WZ24" s="14">
        <f t="shared" si="75"/>
        <v>11565</v>
      </c>
      <c r="XA24" s="14">
        <f t="shared" si="75"/>
        <v>11565</v>
      </c>
      <c r="XB24" s="14">
        <f t="shared" si="75"/>
        <v>11565</v>
      </c>
      <c r="XC24" s="14">
        <f t="shared" si="75"/>
        <v>11565</v>
      </c>
      <c r="XD24" s="14">
        <f t="shared" si="75"/>
        <v>11565</v>
      </c>
      <c r="XE24" s="14">
        <f t="shared" si="75"/>
        <v>11565</v>
      </c>
      <c r="XF24" s="14">
        <f t="shared" si="75"/>
        <v>11565</v>
      </c>
      <c r="XG24" s="14">
        <f t="shared" si="75"/>
        <v>11565</v>
      </c>
      <c r="XH24" s="14">
        <f t="shared" si="75"/>
        <v>11565</v>
      </c>
      <c r="XI24" s="14">
        <f t="shared" si="75"/>
        <v>11565</v>
      </c>
      <c r="XJ24" s="14">
        <f t="shared" si="75"/>
        <v>11565</v>
      </c>
      <c r="XK24" s="14">
        <f t="shared" si="75"/>
        <v>11565</v>
      </c>
      <c r="XL24" s="14">
        <f t="shared" si="75"/>
        <v>11565</v>
      </c>
      <c r="XM24" s="14">
        <f t="shared" si="75"/>
        <v>11565</v>
      </c>
      <c r="XN24" s="14">
        <f t="shared" si="75"/>
        <v>11565</v>
      </c>
      <c r="XO24" s="14">
        <f t="shared" si="75"/>
        <v>11565</v>
      </c>
      <c r="XP24" s="14">
        <f t="shared" si="75"/>
        <v>11565</v>
      </c>
      <c r="XQ24" s="14">
        <f t="shared" si="75"/>
        <v>11565</v>
      </c>
      <c r="XR24" s="14">
        <f t="shared" si="75"/>
        <v>11565</v>
      </c>
      <c r="XS24" s="14">
        <f t="shared" si="75"/>
        <v>11565</v>
      </c>
      <c r="XT24" s="14">
        <f t="shared" ref="XT24:AAE24" si="76">IF(XT23=1,$B$7,IF(XT23=2,$B$8,IF(XT23=3,$B$9,IF(XT23=4,$B$10,IF(XT23=5,$B$11,$B$12)))))</f>
        <v>11565</v>
      </c>
      <c r="XU24" s="14">
        <f t="shared" si="76"/>
        <v>11565</v>
      </c>
      <c r="XV24" s="14">
        <f t="shared" si="76"/>
        <v>11565</v>
      </c>
      <c r="XW24" s="14">
        <f t="shared" si="76"/>
        <v>11565</v>
      </c>
      <c r="XX24" s="14">
        <f t="shared" si="76"/>
        <v>11565</v>
      </c>
      <c r="XY24" s="14">
        <f t="shared" si="76"/>
        <v>11565</v>
      </c>
      <c r="XZ24" s="14">
        <f t="shared" si="76"/>
        <v>11565</v>
      </c>
      <c r="YA24" s="14">
        <f t="shared" si="76"/>
        <v>11565</v>
      </c>
      <c r="YB24" s="14">
        <f t="shared" si="76"/>
        <v>11565</v>
      </c>
      <c r="YC24" s="14">
        <f t="shared" si="76"/>
        <v>11565</v>
      </c>
      <c r="YD24" s="14">
        <f t="shared" si="76"/>
        <v>11565</v>
      </c>
      <c r="YE24" s="14">
        <f t="shared" si="76"/>
        <v>11565</v>
      </c>
      <c r="YF24" s="14">
        <f t="shared" si="76"/>
        <v>11565</v>
      </c>
      <c r="YG24" s="14">
        <f t="shared" si="76"/>
        <v>11565</v>
      </c>
      <c r="YH24" s="14">
        <f t="shared" si="76"/>
        <v>11565</v>
      </c>
      <c r="YI24" s="14">
        <f t="shared" si="76"/>
        <v>11565</v>
      </c>
      <c r="YJ24" s="14">
        <f t="shared" si="76"/>
        <v>11565</v>
      </c>
      <c r="YK24" s="14">
        <f t="shared" si="76"/>
        <v>11565</v>
      </c>
      <c r="YL24" s="14">
        <f t="shared" si="76"/>
        <v>11565</v>
      </c>
      <c r="YM24" s="14">
        <f t="shared" si="76"/>
        <v>11565</v>
      </c>
      <c r="YN24" s="14">
        <f t="shared" si="76"/>
        <v>11565</v>
      </c>
      <c r="YO24" s="14">
        <f t="shared" si="76"/>
        <v>11565</v>
      </c>
      <c r="YP24" s="14">
        <f t="shared" si="76"/>
        <v>11565</v>
      </c>
      <c r="YQ24" s="14">
        <f t="shared" si="76"/>
        <v>11565</v>
      </c>
      <c r="YR24" s="14">
        <f t="shared" si="76"/>
        <v>11565</v>
      </c>
      <c r="YS24" s="14">
        <f t="shared" si="76"/>
        <v>11565</v>
      </c>
      <c r="YT24" s="14">
        <f t="shared" si="76"/>
        <v>11565</v>
      </c>
      <c r="YU24" s="14">
        <f t="shared" si="76"/>
        <v>11565</v>
      </c>
      <c r="YV24" s="14">
        <f t="shared" si="76"/>
        <v>11565</v>
      </c>
      <c r="YW24" s="14">
        <f t="shared" si="76"/>
        <v>11565</v>
      </c>
      <c r="YX24" s="14">
        <f t="shared" si="76"/>
        <v>11565</v>
      </c>
      <c r="YY24" s="14">
        <f t="shared" si="76"/>
        <v>11565</v>
      </c>
      <c r="YZ24" s="14">
        <f t="shared" si="76"/>
        <v>11565</v>
      </c>
      <c r="ZA24" s="14">
        <f t="shared" si="76"/>
        <v>11565</v>
      </c>
      <c r="ZB24" s="14">
        <f t="shared" si="76"/>
        <v>11565</v>
      </c>
      <c r="ZC24" s="14">
        <f t="shared" si="76"/>
        <v>11565</v>
      </c>
      <c r="ZD24" s="14">
        <f t="shared" si="76"/>
        <v>11565</v>
      </c>
      <c r="ZE24" s="14">
        <f t="shared" si="76"/>
        <v>11565</v>
      </c>
      <c r="ZF24" s="14">
        <f t="shared" si="76"/>
        <v>11565</v>
      </c>
      <c r="ZG24" s="14">
        <f t="shared" si="76"/>
        <v>11565</v>
      </c>
      <c r="ZH24" s="14">
        <f t="shared" si="76"/>
        <v>11565</v>
      </c>
      <c r="ZI24" s="14">
        <f t="shared" si="76"/>
        <v>11565</v>
      </c>
      <c r="ZJ24" s="14">
        <f t="shared" si="76"/>
        <v>11565</v>
      </c>
      <c r="ZK24" s="14">
        <f t="shared" si="76"/>
        <v>11565</v>
      </c>
      <c r="ZL24" s="14">
        <f t="shared" si="76"/>
        <v>11565</v>
      </c>
      <c r="ZM24" s="14">
        <f t="shared" si="76"/>
        <v>11565</v>
      </c>
      <c r="ZN24" s="14">
        <f t="shared" si="76"/>
        <v>11565</v>
      </c>
      <c r="ZO24" s="14">
        <f t="shared" si="76"/>
        <v>11565</v>
      </c>
      <c r="ZP24" s="14">
        <f t="shared" si="76"/>
        <v>11565</v>
      </c>
      <c r="ZQ24" s="14">
        <f t="shared" si="76"/>
        <v>11565</v>
      </c>
      <c r="ZR24" s="14">
        <f t="shared" si="76"/>
        <v>11565</v>
      </c>
      <c r="ZS24" s="14">
        <f t="shared" si="76"/>
        <v>11565</v>
      </c>
      <c r="ZT24" s="14">
        <f t="shared" si="76"/>
        <v>11565</v>
      </c>
      <c r="ZU24" s="14">
        <f t="shared" si="76"/>
        <v>11565</v>
      </c>
      <c r="ZV24" s="14">
        <f t="shared" si="76"/>
        <v>11565</v>
      </c>
      <c r="ZW24" s="14">
        <f t="shared" si="76"/>
        <v>11565</v>
      </c>
      <c r="ZX24" s="14">
        <f t="shared" si="76"/>
        <v>11565</v>
      </c>
      <c r="ZY24" s="14">
        <f t="shared" si="76"/>
        <v>11565</v>
      </c>
      <c r="ZZ24" s="14">
        <f t="shared" si="76"/>
        <v>11565</v>
      </c>
      <c r="AAA24" s="14">
        <f t="shared" si="76"/>
        <v>11565</v>
      </c>
      <c r="AAB24" s="14">
        <f t="shared" si="76"/>
        <v>11565</v>
      </c>
      <c r="AAC24" s="14">
        <f t="shared" si="76"/>
        <v>11565</v>
      </c>
      <c r="AAD24" s="14">
        <f t="shared" si="76"/>
        <v>11565</v>
      </c>
      <c r="AAE24" s="14">
        <f t="shared" si="76"/>
        <v>11565</v>
      </c>
      <c r="AAF24" s="14">
        <f t="shared" ref="AAF24:ACQ24" si="77">IF(AAF23=1,$B$7,IF(AAF23=2,$B$8,IF(AAF23=3,$B$9,IF(AAF23=4,$B$10,IF(AAF23=5,$B$11,$B$12)))))</f>
        <v>11565</v>
      </c>
      <c r="AAG24" s="14">
        <f t="shared" si="77"/>
        <v>11565</v>
      </c>
      <c r="AAH24" s="14">
        <f t="shared" si="77"/>
        <v>11565</v>
      </c>
      <c r="AAI24" s="14">
        <f t="shared" si="77"/>
        <v>11565</v>
      </c>
      <c r="AAJ24" s="14">
        <f t="shared" si="77"/>
        <v>11565</v>
      </c>
      <c r="AAK24" s="14">
        <f t="shared" si="77"/>
        <v>11565</v>
      </c>
      <c r="AAL24" s="14">
        <f t="shared" si="77"/>
        <v>11565</v>
      </c>
      <c r="AAM24" s="14">
        <f t="shared" si="77"/>
        <v>11565</v>
      </c>
      <c r="AAN24" s="14">
        <f t="shared" si="77"/>
        <v>11565</v>
      </c>
      <c r="AAO24" s="14">
        <f t="shared" si="77"/>
        <v>11565</v>
      </c>
      <c r="AAP24" s="14">
        <f t="shared" si="77"/>
        <v>11565</v>
      </c>
      <c r="AAQ24" s="14">
        <f t="shared" si="77"/>
        <v>11565</v>
      </c>
      <c r="AAR24" s="14">
        <f t="shared" si="77"/>
        <v>11565</v>
      </c>
      <c r="AAS24" s="14">
        <f t="shared" si="77"/>
        <v>11565</v>
      </c>
      <c r="AAT24" s="14">
        <f t="shared" si="77"/>
        <v>11565</v>
      </c>
      <c r="AAU24" s="14">
        <f t="shared" si="77"/>
        <v>11565</v>
      </c>
      <c r="AAV24" s="14">
        <f t="shared" si="77"/>
        <v>11565</v>
      </c>
      <c r="AAW24" s="14">
        <f t="shared" si="77"/>
        <v>11565</v>
      </c>
      <c r="AAX24" s="14">
        <f t="shared" si="77"/>
        <v>11565</v>
      </c>
      <c r="AAY24" s="14">
        <f t="shared" si="77"/>
        <v>11565</v>
      </c>
      <c r="AAZ24" s="14">
        <f t="shared" si="77"/>
        <v>11565</v>
      </c>
      <c r="ABA24" s="14">
        <f t="shared" si="77"/>
        <v>11565</v>
      </c>
      <c r="ABB24" s="14">
        <f t="shared" si="77"/>
        <v>11565</v>
      </c>
      <c r="ABC24" s="14">
        <f t="shared" si="77"/>
        <v>11565</v>
      </c>
      <c r="ABD24" s="14">
        <f t="shared" si="77"/>
        <v>11565</v>
      </c>
      <c r="ABE24" s="14">
        <f t="shared" si="77"/>
        <v>11565</v>
      </c>
      <c r="ABF24" s="14">
        <f t="shared" si="77"/>
        <v>11565</v>
      </c>
      <c r="ABG24" s="14">
        <f t="shared" si="77"/>
        <v>11565</v>
      </c>
      <c r="ABH24" s="14">
        <f t="shared" si="77"/>
        <v>11565</v>
      </c>
      <c r="ABI24" s="14">
        <f t="shared" si="77"/>
        <v>11565</v>
      </c>
      <c r="ABJ24" s="14">
        <f t="shared" si="77"/>
        <v>11565</v>
      </c>
      <c r="ABK24" s="14">
        <f t="shared" si="77"/>
        <v>11565</v>
      </c>
      <c r="ABL24" s="14">
        <f t="shared" si="77"/>
        <v>11565</v>
      </c>
      <c r="ABM24" s="14">
        <f t="shared" si="77"/>
        <v>11565</v>
      </c>
      <c r="ABN24" s="14">
        <f t="shared" si="77"/>
        <v>11565</v>
      </c>
      <c r="ABO24" s="14">
        <f t="shared" si="77"/>
        <v>11565</v>
      </c>
      <c r="ABP24" s="14">
        <f t="shared" si="77"/>
        <v>11565</v>
      </c>
      <c r="ABQ24" s="14">
        <f t="shared" si="77"/>
        <v>11565</v>
      </c>
      <c r="ABR24" s="14">
        <f t="shared" si="77"/>
        <v>11565</v>
      </c>
      <c r="ABS24" s="14">
        <f t="shared" si="77"/>
        <v>11565</v>
      </c>
      <c r="ABT24" s="14">
        <f t="shared" si="77"/>
        <v>11565</v>
      </c>
      <c r="ABU24" s="14">
        <f t="shared" si="77"/>
        <v>11565</v>
      </c>
      <c r="ABV24" s="14">
        <f t="shared" si="77"/>
        <v>11565</v>
      </c>
      <c r="ABW24" s="14">
        <f t="shared" si="77"/>
        <v>11565</v>
      </c>
      <c r="ABX24" s="14">
        <f t="shared" si="77"/>
        <v>11565</v>
      </c>
      <c r="ABY24" s="14">
        <f t="shared" si="77"/>
        <v>11565</v>
      </c>
      <c r="ABZ24" s="14">
        <f t="shared" si="77"/>
        <v>11565</v>
      </c>
      <c r="ACA24" s="14">
        <f t="shared" si="77"/>
        <v>11565</v>
      </c>
      <c r="ACB24" s="14">
        <f t="shared" si="77"/>
        <v>11565</v>
      </c>
      <c r="ACC24" s="14">
        <f t="shared" si="77"/>
        <v>11565</v>
      </c>
      <c r="ACD24" s="14">
        <f t="shared" si="77"/>
        <v>11565</v>
      </c>
      <c r="ACE24" s="14">
        <f t="shared" si="77"/>
        <v>11565</v>
      </c>
      <c r="ACF24" s="14">
        <f t="shared" si="77"/>
        <v>11565</v>
      </c>
      <c r="ACG24" s="14">
        <f t="shared" si="77"/>
        <v>11565</v>
      </c>
      <c r="ACH24" s="14">
        <f t="shared" si="77"/>
        <v>11565</v>
      </c>
      <c r="ACI24" s="14">
        <f t="shared" si="77"/>
        <v>11565</v>
      </c>
      <c r="ACJ24" s="14">
        <f t="shared" si="77"/>
        <v>11565</v>
      </c>
      <c r="ACK24" s="14">
        <f t="shared" si="77"/>
        <v>11565</v>
      </c>
      <c r="ACL24" s="14">
        <f t="shared" si="77"/>
        <v>11565</v>
      </c>
      <c r="ACM24" s="14">
        <f t="shared" si="77"/>
        <v>11565</v>
      </c>
      <c r="ACN24" s="14">
        <f t="shared" si="77"/>
        <v>11565</v>
      </c>
      <c r="ACO24" s="14">
        <f t="shared" si="77"/>
        <v>11565</v>
      </c>
      <c r="ACP24" s="14">
        <f t="shared" si="77"/>
        <v>11565</v>
      </c>
      <c r="ACQ24" s="14">
        <f t="shared" si="77"/>
        <v>11565</v>
      </c>
      <c r="ACR24" s="14">
        <f t="shared" ref="ACR24:ADW24" si="78">IF(ACR23=1,$B$7,IF(ACR23=2,$B$8,IF(ACR23=3,$B$9,IF(ACR23=4,$B$10,IF(ACR23=5,$B$11,$B$12)))))</f>
        <v>11565</v>
      </c>
      <c r="ACS24" s="14">
        <f t="shared" si="78"/>
        <v>11565</v>
      </c>
      <c r="ACT24" s="14">
        <f t="shared" si="78"/>
        <v>11565</v>
      </c>
      <c r="ACU24" s="14">
        <f t="shared" si="78"/>
        <v>11565</v>
      </c>
      <c r="ACV24" s="14">
        <f t="shared" si="78"/>
        <v>11565</v>
      </c>
      <c r="ACW24" s="14">
        <f t="shared" si="78"/>
        <v>11565</v>
      </c>
      <c r="ACX24" s="14">
        <f t="shared" si="78"/>
        <v>11565</v>
      </c>
      <c r="ACY24" s="14">
        <f t="shared" si="78"/>
        <v>11565</v>
      </c>
      <c r="ACZ24" s="14">
        <f t="shared" si="78"/>
        <v>11565</v>
      </c>
      <c r="ADA24" s="14">
        <f t="shared" si="78"/>
        <v>11565</v>
      </c>
      <c r="ADB24" s="14">
        <f t="shared" si="78"/>
        <v>11565</v>
      </c>
      <c r="ADC24" s="14">
        <f t="shared" si="78"/>
        <v>11565</v>
      </c>
      <c r="ADD24" s="14">
        <f t="shared" si="78"/>
        <v>11565</v>
      </c>
      <c r="ADE24" s="14">
        <f t="shared" si="78"/>
        <v>11565</v>
      </c>
      <c r="ADF24" s="14">
        <f t="shared" si="78"/>
        <v>11565</v>
      </c>
      <c r="ADG24" s="14">
        <f t="shared" si="78"/>
        <v>11565</v>
      </c>
      <c r="ADH24" s="14">
        <f t="shared" si="78"/>
        <v>11565</v>
      </c>
      <c r="ADI24" s="14">
        <f t="shared" si="78"/>
        <v>11565</v>
      </c>
      <c r="ADJ24" s="14">
        <f t="shared" si="78"/>
        <v>11565</v>
      </c>
      <c r="ADK24" s="14">
        <f t="shared" si="78"/>
        <v>11565</v>
      </c>
      <c r="ADL24" s="14">
        <f t="shared" si="78"/>
        <v>11565</v>
      </c>
      <c r="ADM24" s="14">
        <f t="shared" si="78"/>
        <v>11565</v>
      </c>
      <c r="ADN24" s="14">
        <f t="shared" si="78"/>
        <v>11565</v>
      </c>
      <c r="ADO24" s="14">
        <f t="shared" si="78"/>
        <v>11565</v>
      </c>
      <c r="ADP24" s="14">
        <f t="shared" si="78"/>
        <v>11565</v>
      </c>
      <c r="ADQ24" s="14">
        <f t="shared" si="78"/>
        <v>11565</v>
      </c>
      <c r="ADR24" s="14">
        <f t="shared" si="78"/>
        <v>11565</v>
      </c>
      <c r="ADS24" s="14">
        <f t="shared" si="78"/>
        <v>11565</v>
      </c>
      <c r="ADT24" s="14">
        <f t="shared" si="78"/>
        <v>11565</v>
      </c>
      <c r="ADU24" s="14">
        <f t="shared" si="78"/>
        <v>11565</v>
      </c>
      <c r="ADV24" s="14">
        <f t="shared" si="78"/>
        <v>11565</v>
      </c>
      <c r="ADW24" s="14">
        <f t="shared" si="78"/>
        <v>11565</v>
      </c>
    </row>
    <row r="25" spans="1:835" x14ac:dyDescent="0.25">
      <c r="A25" s="10" t="s">
        <v>71</v>
      </c>
      <c r="B25" s="10"/>
      <c r="C25" s="10">
        <f>C24*C22/256</f>
        <v>0</v>
      </c>
      <c r="D25" s="10">
        <f>D24*C22/256</f>
        <v>0</v>
      </c>
      <c r="E25" s="10">
        <f t="shared" ref="E25:BP25" si="79">E24*D22/256</f>
        <v>115.08016956276234</v>
      </c>
      <c r="F25" s="10">
        <f t="shared" si="79"/>
        <v>230.16000405802683</v>
      </c>
      <c r="G25" s="10">
        <f t="shared" si="79"/>
        <v>345.23883335469992</v>
      </c>
      <c r="H25" s="10">
        <f t="shared" si="79"/>
        <v>460.31598733924869</v>
      </c>
      <c r="I25" s="10">
        <f t="shared" si="79"/>
        <v>575.39079593130884</v>
      </c>
      <c r="J25" s="10">
        <f t="shared" si="79"/>
        <v>690.46258909929213</v>
      </c>
      <c r="K25" s="10">
        <f t="shared" si="79"/>
        <v>805.53069687599145</v>
      </c>
      <c r="L25" s="10">
        <f t="shared" si="79"/>
        <v>920.59444937418232</v>
      </c>
      <c r="M25" s="10">
        <f t="shared" si="79"/>
        <v>1035.6531768022217</v>
      </c>
      <c r="N25" s="10">
        <f t="shared" si="79"/>
        <v>1150.7062094796406</v>
      </c>
      <c r="O25" s="10">
        <f t="shared" si="79"/>
        <v>1265.7528778527344</v>
      </c>
      <c r="P25" s="10">
        <f t="shared" si="79"/>
        <v>1380.7925125101433</v>
      </c>
      <c r="Q25" s="10">
        <f t="shared" si="79"/>
        <v>1495.8244441984289</v>
      </c>
      <c r="R25" s="10">
        <f t="shared" si="79"/>
        <v>1610.848003837642</v>
      </c>
      <c r="S25" s="10">
        <f t="shared" si="79"/>
        <v>1725.8625225368821</v>
      </c>
      <c r="T25" s="10">
        <f t="shared" si="79"/>
        <v>1840.867331609848</v>
      </c>
      <c r="U25" s="10">
        <f t="shared" si="79"/>
        <v>1955.861762590378</v>
      </c>
      <c r="V25" s="10">
        <f t="shared" si="79"/>
        <v>2070.8451472479805</v>
      </c>
      <c r="W25" s="10">
        <f t="shared" si="79"/>
        <v>2185.8168176033523</v>
      </c>
      <c r="X25" s="10">
        <f t="shared" si="79"/>
        <v>2300.7761059438844</v>
      </c>
      <c r="Y25" s="10">
        <f t="shared" si="79"/>
        <v>2415.7223448391551</v>
      </c>
      <c r="Z25" s="10">
        <f t="shared" si="79"/>
        <v>2530.6548671564115</v>
      </c>
      <c r="AA25" s="10">
        <f t="shared" si="79"/>
        <v>2645.573006076032</v>
      </c>
      <c r="AB25" s="10">
        <f t="shared" si="79"/>
        <v>2729.4929725323877</v>
      </c>
      <c r="AC25" s="10">
        <f t="shared" si="79"/>
        <v>2815.6146066824458</v>
      </c>
      <c r="AD25" s="10">
        <f t="shared" si="79"/>
        <v>2901.7241584229041</v>
      </c>
      <c r="AE25" s="10">
        <f t="shared" si="79"/>
        <v>2990.0343344054522</v>
      </c>
      <c r="AF25" s="10">
        <f t="shared" si="79"/>
        <v>3080.5444265982874</v>
      </c>
      <c r="AG25" s="10">
        <f t="shared" si="79"/>
        <v>3171.0406173949068</v>
      </c>
      <c r="AH25" s="10">
        <f t="shared" si="79"/>
        <v>3261.5224944965248</v>
      </c>
      <c r="AI25" s="10">
        <f t="shared" si="79"/>
        <v>3356.415806231174</v>
      </c>
      <c r="AJ25" s="10">
        <f t="shared" si="79"/>
        <v>3453.5063094033039</v>
      </c>
      <c r="AK25" s="10">
        <f t="shared" si="79"/>
        <v>3550.5800843368802</v>
      </c>
      <c r="AL25" s="10">
        <f t="shared" si="79"/>
        <v>3647.6366570412829</v>
      </c>
      <c r="AM25" s="10">
        <f t="shared" si="79"/>
        <v>3744.6755538598895</v>
      </c>
      <c r="AN25" s="10">
        <f t="shared" si="79"/>
        <v>3843.9093816631771</v>
      </c>
      <c r="AO25" s="10">
        <f t="shared" si="79"/>
        <v>3945.3372371552177</v>
      </c>
      <c r="AP25" s="10">
        <f t="shared" si="79"/>
        <v>4046.7451039719253</v>
      </c>
      <c r="AQ25" s="10">
        <f t="shared" si="79"/>
        <v>4148.1324656404004</v>
      </c>
      <c r="AR25" s="10">
        <f t="shared" si="79"/>
        <v>4249.4988061038575</v>
      </c>
      <c r="AS25" s="10">
        <f t="shared" si="79"/>
        <v>4350.8436097320755</v>
      </c>
      <c r="AT25" s="10">
        <f t="shared" si="79"/>
        <v>4452.1663613318233</v>
      </c>
      <c r="AU25" s="10">
        <f t="shared" si="79"/>
        <v>4553.4665461572667</v>
      </c>
      <c r="AV25" s="10">
        <f t="shared" si="79"/>
        <v>4654.7436499203641</v>
      </c>
      <c r="AW25" s="10">
        <f t="shared" si="79"/>
        <v>4755.9971588012304</v>
      </c>
      <c r="AX25" s="10">
        <f t="shared" si="79"/>
        <v>4857.2265594584915</v>
      </c>
      <c r="AY25" s="10">
        <f t="shared" si="79"/>
        <v>4958.4313390396128</v>
      </c>
      <c r="AZ25" s="10">
        <f t="shared" si="79"/>
        <v>5059.610985191207</v>
      </c>
      <c r="BA25" s="10">
        <f t="shared" si="79"/>
        <v>5160.7649860693191</v>
      </c>
      <c r="BB25" s="10">
        <f t="shared" si="79"/>
        <v>5261.8928303496959</v>
      </c>
      <c r="BC25" s="10">
        <f t="shared" si="79"/>
        <v>5362.9940072380241</v>
      </c>
      <c r="BD25" s="10">
        <f t="shared" si="79"/>
        <v>5464.0680064801527</v>
      </c>
      <c r="BE25" s="10">
        <f t="shared" si="79"/>
        <v>5565.1143183722907</v>
      </c>
      <c r="BF25" s="10">
        <f t="shared" si="79"/>
        <v>5666.1324337711767</v>
      </c>
      <c r="BG25" s="10">
        <f t="shared" si="79"/>
        <v>5767.1218441042311</v>
      </c>
      <c r="BH25" s="10">
        <f t="shared" si="79"/>
        <v>5868.0820413796773</v>
      </c>
      <c r="BI25" s="10">
        <f t="shared" si="79"/>
        <v>5969.0125181966432</v>
      </c>
      <c r="BJ25" s="10">
        <f t="shared" si="79"/>
        <v>6069.912767755236</v>
      </c>
      <c r="BK25" s="10">
        <f t="shared" si="79"/>
        <v>6170.7822838665898</v>
      </c>
      <c r="BL25" s="10">
        <f t="shared" si="79"/>
        <v>6271.6205609628887</v>
      </c>
      <c r="BM25" s="10">
        <f t="shared" si="79"/>
        <v>6372.4270941073601</v>
      </c>
      <c r="BN25" s="10">
        <f t="shared" si="79"/>
        <v>6473.2013790042456</v>
      </c>
      <c r="BO25" s="10">
        <f t="shared" si="79"/>
        <v>6573.9429120087425</v>
      </c>
      <c r="BP25" s="10">
        <f t="shared" si="79"/>
        <v>6672.4381099530156</v>
      </c>
      <c r="BQ25" s="10">
        <f t="shared" ref="BQ25:EB25" si="80">BQ24*BP22/256</f>
        <v>6770.9002980422838</v>
      </c>
      <c r="BR25" s="10">
        <f t="shared" si="80"/>
        <v>6869.3289966880975</v>
      </c>
      <c r="BS25" s="10">
        <f t="shared" si="80"/>
        <v>6965.5106467782061</v>
      </c>
      <c r="BT25" s="10">
        <f t="shared" si="80"/>
        <v>7061.658630391531</v>
      </c>
      <c r="BU25" s="10">
        <f t="shared" si="80"/>
        <v>7155.5594112665331</v>
      </c>
      <c r="BV25" s="10">
        <f t="shared" si="80"/>
        <v>7249.4264156027084</v>
      </c>
      <c r="BW25" s="10">
        <f t="shared" si="80"/>
        <v>7341.0461294370998</v>
      </c>
      <c r="BX25" s="10">
        <f t="shared" si="80"/>
        <v>4843.1386615600331</v>
      </c>
      <c r="BY25" s="10">
        <f t="shared" si="80"/>
        <v>4885.4777882852477</v>
      </c>
      <c r="BZ25" s="10">
        <f t="shared" si="80"/>
        <v>4927.8009264011052</v>
      </c>
      <c r="CA25" s="10">
        <f t="shared" si="80"/>
        <v>4970.1079428587627</v>
      </c>
      <c r="CB25" s="10">
        <f t="shared" si="80"/>
        <v>5012.3987048183144</v>
      </c>
      <c r="CC25" s="10">
        <f t="shared" si="80"/>
        <v>5054.6730796503971</v>
      </c>
      <c r="CD25" s="10">
        <f t="shared" si="80"/>
        <v>5096.9309349377927</v>
      </c>
      <c r="CE25" s="10">
        <f t="shared" si="80"/>
        <v>5139.1721384770199</v>
      </c>
      <c r="CF25" s="10">
        <f t="shared" si="80"/>
        <v>5181.3965582799274</v>
      </c>
      <c r="CG25" s="10">
        <f t="shared" si="80"/>
        <v>5223.6040625752748</v>
      </c>
      <c r="CH25" s="10">
        <f t="shared" si="80"/>
        <v>5265.7945198103107</v>
      </c>
      <c r="CI25" s="10">
        <f t="shared" si="80"/>
        <v>5307.9677986523429</v>
      </c>
      <c r="CJ25" s="10">
        <f t="shared" si="80"/>
        <v>5350.1237679903061</v>
      </c>
      <c r="CK25" s="10">
        <f t="shared" si="80"/>
        <v>5392.2622969363192</v>
      </c>
      <c r="CL25" s="10">
        <f t="shared" si="80"/>
        <v>5434.3832548272421</v>
      </c>
      <c r="CM25" s="10">
        <f t="shared" si="80"/>
        <v>5476.4865112262178</v>
      </c>
      <c r="CN25" s="10">
        <f t="shared" si="80"/>
        <v>5518.5719359242194</v>
      </c>
      <c r="CO25" s="10">
        <f t="shared" si="80"/>
        <v>5560.6393989415801</v>
      </c>
      <c r="CP25" s="10">
        <f t="shared" si="80"/>
        <v>5602.6887705295285</v>
      </c>
      <c r="CQ25" s="10">
        <f t="shared" si="80"/>
        <v>5644.7199211717043</v>
      </c>
      <c r="CR25" s="10">
        <f t="shared" si="80"/>
        <v>5686.7327215856794</v>
      </c>
      <c r="CS25" s="10">
        <f t="shared" si="80"/>
        <v>5728.7270427244666</v>
      </c>
      <c r="CT25" s="10">
        <f t="shared" si="80"/>
        <v>5770.7027557780248</v>
      </c>
      <c r="CU25" s="10">
        <f t="shared" si="80"/>
        <v>5812.6597321747549</v>
      </c>
      <c r="CV25" s="10">
        <f t="shared" si="80"/>
        <v>5854.5978435829893</v>
      </c>
      <c r="CW25" s="10">
        <f t="shared" si="80"/>
        <v>5896.5169619124827</v>
      </c>
      <c r="CX25" s="10">
        <f t="shared" si="80"/>
        <v>5938.416959315884</v>
      </c>
      <c r="CY25" s="10">
        <f t="shared" si="80"/>
        <v>5980.2977081902118</v>
      </c>
      <c r="CZ25" s="10">
        <f t="shared" si="80"/>
        <v>6022.159081178318</v>
      </c>
      <c r="DA25" s="10">
        <f t="shared" si="80"/>
        <v>6064.0009511703465</v>
      </c>
      <c r="DB25" s="10">
        <f t="shared" si="80"/>
        <v>6105.8231913051859</v>
      </c>
      <c r="DC25" s="10">
        <f t="shared" si="80"/>
        <v>6147.625674971915</v>
      </c>
      <c r="DD25" s="10">
        <f t="shared" si="80"/>
        <v>6189.4082758112418</v>
      </c>
      <c r="DE25" s="10">
        <f t="shared" si="80"/>
        <v>6231.1708677169345</v>
      </c>
      <c r="DF25" s="10">
        <f t="shared" si="80"/>
        <v>6272.9133248372464</v>
      </c>
      <c r="DG25" s="10">
        <f t="shared" si="80"/>
        <v>6314.6355215763388</v>
      </c>
      <c r="DH25" s="10">
        <f t="shared" si="80"/>
        <v>6356.3373325956882</v>
      </c>
      <c r="DI25" s="10">
        <f t="shared" si="80"/>
        <v>6398.0186328154914</v>
      </c>
      <c r="DJ25" s="10">
        <f t="shared" si="80"/>
        <v>6439.679297416068</v>
      </c>
      <c r="DK25" s="10">
        <f t="shared" si="80"/>
        <v>6481.3192018392465</v>
      </c>
      <c r="DL25" s="10">
        <f t="shared" si="80"/>
        <v>6522.9382217897528</v>
      </c>
      <c r="DM25" s="10">
        <f t="shared" si="80"/>
        <v>6564.5362332365858</v>
      </c>
      <c r="DN25" s="10">
        <f t="shared" si="80"/>
        <v>6605.1729035219414</v>
      </c>
      <c r="DO25" s="10">
        <f t="shared" si="80"/>
        <v>6645.788800195458</v>
      </c>
      <c r="DP25" s="10">
        <f t="shared" si="80"/>
        <v>6686.3838057761732</v>
      </c>
      <c r="DQ25" s="10">
        <f t="shared" si="80"/>
        <v>6726.9578030406146</v>
      </c>
      <c r="DR25" s="10">
        <f t="shared" si="80"/>
        <v>6767.5106750240438</v>
      </c>
      <c r="DS25" s="10">
        <f t="shared" si="80"/>
        <v>6808.042305021695</v>
      </c>
      <c r="DT25" s="10">
        <f t="shared" si="80"/>
        <v>6847.6123676975594</v>
      </c>
      <c r="DU25" s="10">
        <f t="shared" si="80"/>
        <v>6887.1614556145087</v>
      </c>
      <c r="DV25" s="10">
        <f t="shared" si="80"/>
        <v>6926.6894584298498</v>
      </c>
      <c r="DW25" s="10">
        <f t="shared" si="80"/>
        <v>6966.1962660534236</v>
      </c>
      <c r="DX25" s="10">
        <f t="shared" si="80"/>
        <v>7005.681768648722</v>
      </c>
      <c r="DY25" s="10">
        <f t="shared" si="80"/>
        <v>7045.1458566339907</v>
      </c>
      <c r="DZ25" s="10">
        <f t="shared" si="80"/>
        <v>7083.6482117908872</v>
      </c>
      <c r="EA25" s="10">
        <f t="shared" si="80"/>
        <v>7122.1294510230746</v>
      </c>
      <c r="EB25" s="10">
        <f t="shared" si="80"/>
        <v>7160.5894709199101</v>
      </c>
      <c r="EC25" s="10">
        <f t="shared" ref="EC25:GN25" si="81">EC24*EB22/256</f>
        <v>7199.0281683174862</v>
      </c>
      <c r="ED25" s="10">
        <f t="shared" si="81"/>
        <v>7236.5052314071727</v>
      </c>
      <c r="EE25" s="10">
        <f t="shared" si="81"/>
        <v>7273.9612946513571</v>
      </c>
      <c r="EF25" s="10">
        <f t="shared" si="81"/>
        <v>7311.3962608704596</v>
      </c>
      <c r="EG25" s="10">
        <f t="shared" si="81"/>
        <v>7347.8698242308074</v>
      </c>
      <c r="EH25" s="10">
        <f t="shared" si="81"/>
        <v>7384.3226332889371</v>
      </c>
      <c r="EI25" s="10">
        <f t="shared" si="81"/>
        <v>7420.7545966655471</v>
      </c>
      <c r="EJ25" s="10">
        <f t="shared" si="81"/>
        <v>5187.5816565122104</v>
      </c>
      <c r="EK25" s="10">
        <f t="shared" si="81"/>
        <v>5207.0098210804499</v>
      </c>
      <c r="EL25" s="10">
        <f t="shared" si="81"/>
        <v>5226.4267171578504</v>
      </c>
      <c r="EM25" s="10">
        <f t="shared" si="81"/>
        <v>5245.8323091937882</v>
      </c>
      <c r="EN25" s="10">
        <f t="shared" si="81"/>
        <v>5265.2265617317062</v>
      </c>
      <c r="EO25" s="10">
        <f t="shared" si="81"/>
        <v>5284.6094394093197</v>
      </c>
      <c r="EP25" s="10">
        <f t="shared" si="81"/>
        <v>5303.9809069588309</v>
      </c>
      <c r="EQ25" s="10">
        <f t="shared" si="81"/>
        <v>5323.3409292071283</v>
      </c>
      <c r="ER25" s="10">
        <f t="shared" si="81"/>
        <v>5342.6894710759989</v>
      </c>
      <c r="ES25" s="10">
        <f t="shared" si="81"/>
        <v>5362.0264975823266</v>
      </c>
      <c r="ET25" s="10">
        <f t="shared" si="81"/>
        <v>5381.3519738382965</v>
      </c>
      <c r="EU25" s="10">
        <f t="shared" si="81"/>
        <v>5400.6658650515947</v>
      </c>
      <c r="EV25" s="10">
        <f t="shared" si="81"/>
        <v>5419.9681365256092</v>
      </c>
      <c r="EW25" s="10">
        <f t="shared" si="81"/>
        <v>5439.2587536596247</v>
      </c>
      <c r="EX25" s="10">
        <f t="shared" si="81"/>
        <v>5458.5376819490184</v>
      </c>
      <c r="EY25" s="10">
        <f t="shared" si="81"/>
        <v>5477.8048869854556</v>
      </c>
      <c r="EZ25" s="10">
        <f t="shared" si="81"/>
        <v>5497.0603344570791</v>
      </c>
      <c r="FA25" s="10">
        <f t="shared" si="81"/>
        <v>5516.3039901487055</v>
      </c>
      <c r="FB25" s="10">
        <f t="shared" si="81"/>
        <v>5535.5358199420061</v>
      </c>
      <c r="FC25" s="10">
        <f t="shared" si="81"/>
        <v>5554.7557898157047</v>
      </c>
      <c r="FD25" s="10">
        <f t="shared" si="81"/>
        <v>5573.9638658457552</v>
      </c>
      <c r="FE25" s="10">
        <f t="shared" si="81"/>
        <v>5593.1600142055295</v>
      </c>
      <c r="FF25" s="10">
        <f t="shared" si="81"/>
        <v>5612.3442011660018</v>
      </c>
      <c r="FG25" s="10">
        <f t="shared" si="81"/>
        <v>5631.5163930959252</v>
      </c>
      <c r="FH25" s="10">
        <f t="shared" si="81"/>
        <v>5650.6765564620164</v>
      </c>
      <c r="FI25" s="10">
        <f t="shared" si="81"/>
        <v>5669.8246578291291</v>
      </c>
      <c r="FJ25" s="10">
        <f t="shared" si="81"/>
        <v>5688.9606638604337</v>
      </c>
      <c r="FK25" s="10">
        <f t="shared" si="81"/>
        <v>5708.0845413175912</v>
      </c>
      <c r="FL25" s="10">
        <f t="shared" si="81"/>
        <v>5727.1962570609257</v>
      </c>
      <c r="FM25" s="10">
        <f t="shared" si="81"/>
        <v>5746.2957780495963</v>
      </c>
      <c r="FN25" s="10">
        <f t="shared" si="81"/>
        <v>5765.3830713417665</v>
      </c>
      <c r="FO25" s="10">
        <f t="shared" si="81"/>
        <v>5784.4581040947742</v>
      </c>
      <c r="FP25" s="10">
        <f t="shared" si="81"/>
        <v>5803.5208435652949</v>
      </c>
      <c r="FQ25" s="10">
        <f t="shared" si="81"/>
        <v>5822.5712571095119</v>
      </c>
      <c r="FR25" s="10">
        <f t="shared" si="81"/>
        <v>5841.6093121832746</v>
      </c>
      <c r="FS25" s="10">
        <f t="shared" si="81"/>
        <v>5860.6349763422641</v>
      </c>
      <c r="FT25" s="10">
        <f t="shared" si="81"/>
        <v>5879.648217242152</v>
      </c>
      <c r="FU25" s="10">
        <f t="shared" si="81"/>
        <v>5898.6490026387564</v>
      </c>
      <c r="FV25" s="10">
        <f t="shared" si="81"/>
        <v>5917.6373003882063</v>
      </c>
      <c r="FW25" s="10">
        <f t="shared" si="81"/>
        <v>5936.6130784470888</v>
      </c>
      <c r="FX25" s="10">
        <f t="shared" si="81"/>
        <v>5955.5763048726067</v>
      </c>
      <c r="FY25" s="10">
        <f t="shared" si="81"/>
        <v>5974.5269478227301</v>
      </c>
      <c r="FZ25" s="10">
        <f t="shared" si="81"/>
        <v>5993.4649755563478</v>
      </c>
      <c r="GA25" s="10">
        <f t="shared" si="81"/>
        <v>6012.3903564334178</v>
      </c>
      <c r="GB25" s="10">
        <f t="shared" si="81"/>
        <v>6031.3030589151067</v>
      </c>
      <c r="GC25" s="10">
        <f t="shared" si="81"/>
        <v>6050.2030515639472</v>
      </c>
      <c r="GD25" s="10">
        <f t="shared" si="81"/>
        <v>6069.0903030439722</v>
      </c>
      <c r="GE25" s="10">
        <f t="shared" si="81"/>
        <v>6087.9647821208637</v>
      </c>
      <c r="GF25" s="10">
        <f t="shared" si="81"/>
        <v>6106.8264576620886</v>
      </c>
      <c r="GG25" s="10">
        <f t="shared" si="81"/>
        <v>6125.6752986370439</v>
      </c>
      <c r="GH25" s="10">
        <f t="shared" si="81"/>
        <v>6144.5112741171879</v>
      </c>
      <c r="GI25" s="10">
        <f t="shared" si="81"/>
        <v>6163.3343532761792</v>
      </c>
      <c r="GJ25" s="10">
        <f t="shared" si="81"/>
        <v>6182.1445053900152</v>
      </c>
      <c r="GK25" s="10">
        <f t="shared" si="81"/>
        <v>6200.9416998371562</v>
      </c>
      <c r="GL25" s="10">
        <f t="shared" si="81"/>
        <v>6219.7259060986653</v>
      </c>
      <c r="GM25" s="10">
        <f t="shared" si="81"/>
        <v>6238.497093758333</v>
      </c>
      <c r="GN25" s="10">
        <f t="shared" si="81"/>
        <v>6257.2552325028037</v>
      </c>
      <c r="GO25" s="10">
        <f t="shared" ref="GO25:IZ25" si="82">GO24*GN22/256</f>
        <v>6276.0002921217083</v>
      </c>
      <c r="GP25" s="10">
        <f t="shared" si="82"/>
        <v>6294.7322425077837</v>
      </c>
      <c r="GQ25" s="10">
        <f t="shared" si="82"/>
        <v>6313.4510536569987</v>
      </c>
      <c r="GR25" s="10">
        <f t="shared" si="82"/>
        <v>6332.1566956686729</v>
      </c>
      <c r="GS25" s="10">
        <f t="shared" si="82"/>
        <v>6350.8491387455997</v>
      </c>
      <c r="GT25" s="10">
        <f t="shared" si="82"/>
        <v>6369.5283531941632</v>
      </c>
      <c r="GU25" s="10">
        <f t="shared" si="82"/>
        <v>6388.1943094244534</v>
      </c>
      <c r="GV25" s="10">
        <f t="shared" si="82"/>
        <v>6406.8469779503857</v>
      </c>
      <c r="GW25" s="10">
        <f t="shared" si="82"/>
        <v>6425.4863293898088</v>
      </c>
      <c r="GX25" s="10">
        <f t="shared" si="82"/>
        <v>6444.112334464623</v>
      </c>
      <c r="GY25" s="10">
        <f t="shared" si="82"/>
        <v>6462.724964000884</v>
      </c>
      <c r="GZ25" s="10">
        <f t="shared" si="82"/>
        <v>6481.3241889289156</v>
      </c>
      <c r="HA25" s="10">
        <f t="shared" si="82"/>
        <v>6499.9099802834171</v>
      </c>
      <c r="HB25" s="10">
        <f t="shared" si="82"/>
        <v>6518.4823092035685</v>
      </c>
      <c r="HC25" s="10">
        <f t="shared" si="82"/>
        <v>6537.0411469331311</v>
      </c>
      <c r="HD25" s="10">
        <f t="shared" si="82"/>
        <v>6555.1314697741</v>
      </c>
      <c r="HE25" s="10">
        <f t="shared" si="82"/>
        <v>6573.2085770847043</v>
      </c>
      <c r="HF25" s="10">
        <f t="shared" si="82"/>
        <v>6591.2724420377499</v>
      </c>
      <c r="HG25" s="10">
        <f t="shared" si="82"/>
        <v>6609.3230379057604</v>
      </c>
      <c r="HH25" s="10">
        <f t="shared" si="82"/>
        <v>6627.3603380610584</v>
      </c>
      <c r="HI25" s="10">
        <f t="shared" si="82"/>
        <v>6645.3843159758489</v>
      </c>
      <c r="HJ25" s="10">
        <f t="shared" si="82"/>
        <v>6663.3949452222996</v>
      </c>
      <c r="HK25" s="10">
        <f t="shared" si="82"/>
        <v>6681.3921994726215</v>
      </c>
      <c r="HL25" s="10">
        <f t="shared" si="82"/>
        <v>6699.3760524991458</v>
      </c>
      <c r="HM25" s="10">
        <f t="shared" si="82"/>
        <v>6717.3464781744024</v>
      </c>
      <c r="HN25" s="10">
        <f t="shared" si="82"/>
        <v>6735.3034504711968</v>
      </c>
      <c r="HO25" s="10">
        <f t="shared" si="82"/>
        <v>6753.2469434626792</v>
      </c>
      <c r="HP25" s="10">
        <f t="shared" si="82"/>
        <v>6771.1769313224195</v>
      </c>
      <c r="HQ25" s="10">
        <f t="shared" si="82"/>
        <v>6789.0933883244807</v>
      </c>
      <c r="HR25" s="10">
        <f t="shared" si="82"/>
        <v>6806.5412937970314</v>
      </c>
      <c r="HS25" s="10">
        <f t="shared" si="82"/>
        <v>6823.9759628860375</v>
      </c>
      <c r="HT25" s="10">
        <f t="shared" si="82"/>
        <v>6841.3973716978526</v>
      </c>
      <c r="HU25" s="10">
        <f t="shared" si="82"/>
        <v>6858.805496434331</v>
      </c>
      <c r="HV25" s="10">
        <f t="shared" si="82"/>
        <v>6876.2003133928865</v>
      </c>
      <c r="HW25" s="10">
        <f t="shared" si="82"/>
        <v>6893.5817989665429</v>
      </c>
      <c r="HX25" s="10">
        <f t="shared" si="82"/>
        <v>6910.9499296439853</v>
      </c>
      <c r="HY25" s="10">
        <f t="shared" si="82"/>
        <v>6928.3046820096079</v>
      </c>
      <c r="HZ25" s="10">
        <f t="shared" si="82"/>
        <v>6945.646032743567</v>
      </c>
      <c r="IA25" s="10">
        <f t="shared" si="82"/>
        <v>6962.9739586218275</v>
      </c>
      <c r="IB25" s="10">
        <f t="shared" si="82"/>
        <v>6980.2884365162035</v>
      </c>
      <c r="IC25" s="10">
        <f t="shared" si="82"/>
        <v>6997.5894433944122</v>
      </c>
      <c r="ID25" s="10">
        <f t="shared" si="82"/>
        <v>7014.8769563201067</v>
      </c>
      <c r="IE25" s="10">
        <f t="shared" si="82"/>
        <v>7032.1509524529274</v>
      </c>
      <c r="IF25" s="10">
        <f t="shared" si="82"/>
        <v>7049.4114090485382</v>
      </c>
      <c r="IG25" s="10">
        <f t="shared" si="82"/>
        <v>7066.2033084122122</v>
      </c>
      <c r="IH25" s="10">
        <f t="shared" si="82"/>
        <v>7082.9819818472361</v>
      </c>
      <c r="II25" s="10">
        <f t="shared" si="82"/>
        <v>7099.7474083409506</v>
      </c>
      <c r="IJ25" s="10">
        <f t="shared" si="82"/>
        <v>7116.4995669716418</v>
      </c>
      <c r="IK25" s="10">
        <f t="shared" si="82"/>
        <v>7133.2384369085657</v>
      </c>
      <c r="IL25" s="10">
        <f t="shared" si="82"/>
        <v>7149.9639974119746</v>
      </c>
      <c r="IM25" s="10">
        <f t="shared" si="82"/>
        <v>7166.6762278331389</v>
      </c>
      <c r="IN25" s="10">
        <f t="shared" si="82"/>
        <v>7183.3751076143735</v>
      </c>
      <c r="IO25" s="10">
        <f t="shared" si="82"/>
        <v>7199.6056212425992</v>
      </c>
      <c r="IP25" s="10">
        <f t="shared" si="82"/>
        <v>7215.8231089714463</v>
      </c>
      <c r="IQ25" s="10">
        <f t="shared" si="82"/>
        <v>7232.0275518920907</v>
      </c>
      <c r="IR25" s="10">
        <f t="shared" si="82"/>
        <v>7248.2189311816901</v>
      </c>
      <c r="IS25" s="10">
        <f t="shared" si="82"/>
        <v>7264.3972281034003</v>
      </c>
      <c r="IT25" s="10">
        <f t="shared" si="82"/>
        <v>7280.5624240063826</v>
      </c>
      <c r="IU25" s="10">
        <f t="shared" si="82"/>
        <v>7296.7145003258092</v>
      </c>
      <c r="IV25" s="10">
        <f t="shared" si="82"/>
        <v>7312.39844353642</v>
      </c>
      <c r="IW25" s="10">
        <f t="shared" si="82"/>
        <v>7328.0696016018319</v>
      </c>
      <c r="IX25" s="10">
        <f t="shared" si="82"/>
        <v>7343.7279575261609</v>
      </c>
      <c r="IY25" s="10">
        <f t="shared" si="82"/>
        <v>7359.3734943945283</v>
      </c>
      <c r="IZ25" s="10">
        <f t="shared" si="82"/>
        <v>7375.0061953730628</v>
      </c>
      <c r="JA25" s="10">
        <f t="shared" ref="JA25:LL25" si="83">JA24*IZ22/256</f>
        <v>7390.6260437088913</v>
      </c>
      <c r="JB25" s="10">
        <f t="shared" si="83"/>
        <v>7406.23302273014</v>
      </c>
      <c r="JC25" s="10">
        <f t="shared" si="83"/>
        <v>7421.8271158459274</v>
      </c>
      <c r="JD25" s="10">
        <f t="shared" si="83"/>
        <v>5569.1887156823195</v>
      </c>
      <c r="JE25" s="10">
        <f t="shared" si="83"/>
        <v>5578.613097098324</v>
      </c>
      <c r="JF25" s="10">
        <f t="shared" si="83"/>
        <v>5588.029649657693</v>
      </c>
      <c r="JG25" s="10">
        <f t="shared" si="83"/>
        <v>5597.4383666432932</v>
      </c>
      <c r="JH25" s="10">
        <f t="shared" si="83"/>
        <v>5606.8392413765578</v>
      </c>
      <c r="JI25" s="10">
        <f t="shared" si="83"/>
        <v>5616.2322672174587</v>
      </c>
      <c r="JJ25" s="10">
        <f t="shared" si="83"/>
        <v>5625.6174375644905</v>
      </c>
      <c r="JK25" s="10">
        <f t="shared" si="83"/>
        <v>5634.9947458546458</v>
      </c>
      <c r="JL25" s="10">
        <f t="shared" si="83"/>
        <v>5644.3641855633887</v>
      </c>
      <c r="JM25" s="10">
        <f t="shared" si="83"/>
        <v>5653.7257502046359</v>
      </c>
      <c r="JN25" s="10">
        <f t="shared" si="83"/>
        <v>5663.0794333307322</v>
      </c>
      <c r="JO25" s="10">
        <f t="shared" si="83"/>
        <v>5672.4252285324246</v>
      </c>
      <c r="JP25" s="10">
        <f t="shared" si="83"/>
        <v>5681.7631294388411</v>
      </c>
      <c r="JQ25" s="10">
        <f t="shared" si="83"/>
        <v>5691.093129717462</v>
      </c>
      <c r="JR25" s="10">
        <f t="shared" si="83"/>
        <v>5700.415223074101</v>
      </c>
      <c r="JS25" s="10">
        <f t="shared" si="83"/>
        <v>5709.7294032528707</v>
      </c>
      <c r="JT25" s="10">
        <f t="shared" si="83"/>
        <v>5719.0356640361688</v>
      </c>
      <c r="JU25" s="10">
        <f t="shared" si="83"/>
        <v>5728.3339992446417</v>
      </c>
      <c r="JV25" s="10">
        <f t="shared" si="83"/>
        <v>5737.6244027371649</v>
      </c>
      <c r="JW25" s="10">
        <f t="shared" si="83"/>
        <v>5746.9068684108133</v>
      </c>
      <c r="JX25" s="10">
        <f t="shared" si="83"/>
        <v>5756.1813902008353</v>
      </c>
      <c r="JY25" s="10">
        <f t="shared" si="83"/>
        <v>5765.447962080626</v>
      </c>
      <c r="JZ25" s="10">
        <f t="shared" si="83"/>
        <v>5774.7065780617013</v>
      </c>
      <c r="KA25" s="10">
        <f t="shared" si="83"/>
        <v>5783.9572321936648</v>
      </c>
      <c r="KB25" s="10">
        <f t="shared" si="83"/>
        <v>5793.1999185641853</v>
      </c>
      <c r="KC25" s="10">
        <f t="shared" si="83"/>
        <v>5802.4346312989674</v>
      </c>
      <c r="KD25" s="10">
        <f t="shared" si="83"/>
        <v>5811.6613645617181</v>
      </c>
      <c r="KE25" s="10">
        <f t="shared" si="83"/>
        <v>5820.8801125541268</v>
      </c>
      <c r="KF25" s="10">
        <f t="shared" si="83"/>
        <v>5830.090869515825</v>
      </c>
      <c r="KG25" s="10">
        <f t="shared" si="83"/>
        <v>5839.2936297243677</v>
      </c>
      <c r="KH25" s="10">
        <f t="shared" si="83"/>
        <v>5848.4883874951956</v>
      </c>
      <c r="KI25" s="10">
        <f t="shared" si="83"/>
        <v>5857.6751371816063</v>
      </c>
      <c r="KJ25" s="10">
        <f t="shared" si="83"/>
        <v>5866.8538731747276</v>
      </c>
      <c r="KK25" s="10">
        <f t="shared" si="83"/>
        <v>5876.0245899034817</v>
      </c>
      <c r="KL25" s="10">
        <f t="shared" si="83"/>
        <v>5885.1872818345582</v>
      </c>
      <c r="KM25" s="10">
        <f t="shared" si="83"/>
        <v>5894.3419434723801</v>
      </c>
      <c r="KN25" s="10">
        <f t="shared" si="83"/>
        <v>5903.4885693590741</v>
      </c>
      <c r="KO25" s="10">
        <f t="shared" si="83"/>
        <v>5912.6271540744365</v>
      </c>
      <c r="KP25" s="10">
        <f t="shared" si="83"/>
        <v>5921.7576922359003</v>
      </c>
      <c r="KQ25" s="10">
        <f t="shared" si="83"/>
        <v>5930.8801784985071</v>
      </c>
      <c r="KR25" s="10">
        <f t="shared" si="83"/>
        <v>5939.9946075548705</v>
      </c>
      <c r="KS25" s="10">
        <f t="shared" si="83"/>
        <v>5949.1009741351427</v>
      </c>
      <c r="KT25" s="10">
        <f t="shared" si="83"/>
        <v>5958.1992730069815</v>
      </c>
      <c r="KU25" s="10">
        <f t="shared" si="83"/>
        <v>5967.2894989755196</v>
      </c>
      <c r="KV25" s="10">
        <f t="shared" si="83"/>
        <v>5976.3716468833272</v>
      </c>
      <c r="KW25" s="10">
        <f t="shared" si="83"/>
        <v>5985.4457116103767</v>
      </c>
      <c r="KX25" s="10">
        <f t="shared" si="83"/>
        <v>5994.5116880740125</v>
      </c>
      <c r="KY25" s="10">
        <f t="shared" si="83"/>
        <v>6003.5695712289125</v>
      </c>
      <c r="KZ25" s="10">
        <f t="shared" si="83"/>
        <v>6012.6193560670526</v>
      </c>
      <c r="LA25" s="10">
        <f t="shared" si="83"/>
        <v>6021.6610376176759</v>
      </c>
      <c r="LB25" s="10">
        <f t="shared" si="83"/>
        <v>6030.6946109472501</v>
      </c>
      <c r="LC25" s="10">
        <f t="shared" si="83"/>
        <v>6039.7200711594378</v>
      </c>
      <c r="LD25" s="10">
        <f t="shared" si="83"/>
        <v>6048.737413395057</v>
      </c>
      <c r="LE25" s="10">
        <f t="shared" si="83"/>
        <v>6057.7466328320443</v>
      </c>
      <c r="LF25" s="10">
        <f t="shared" si="83"/>
        <v>6066.7477246854187</v>
      </c>
      <c r="LG25" s="10">
        <f t="shared" si="83"/>
        <v>6075.7406842072451</v>
      </c>
      <c r="LH25" s="10">
        <f t="shared" si="83"/>
        <v>6084.7255066865964</v>
      </c>
      <c r="LI25" s="10">
        <f t="shared" si="83"/>
        <v>6093.7021874495149</v>
      </c>
      <c r="LJ25" s="10">
        <f t="shared" si="83"/>
        <v>6102.6707218589781</v>
      </c>
      <c r="LK25" s="10">
        <f t="shared" si="83"/>
        <v>6111.6311053148538</v>
      </c>
      <c r="LL25" s="10">
        <f t="shared" si="83"/>
        <v>6120.5833332538687</v>
      </c>
      <c r="LM25" s="10">
        <f t="shared" ref="LM25:NX25" si="84">LM24*LL22/256</f>
        <v>6129.527401149564</v>
      </c>
      <c r="LN25" s="10">
        <f t="shared" si="84"/>
        <v>6138.46330451226</v>
      </c>
      <c r="LO25" s="10">
        <f t="shared" si="84"/>
        <v>6147.3910388890172</v>
      </c>
      <c r="LP25" s="10">
        <f t="shared" si="84"/>
        <v>6156.3105998635929</v>
      </c>
      <c r="LQ25" s="10">
        <f t="shared" si="84"/>
        <v>6165.2219830564045</v>
      </c>
      <c r="LR25" s="10">
        <f t="shared" si="84"/>
        <v>6174.1251841244884</v>
      </c>
      <c r="LS25" s="10">
        <f t="shared" si="84"/>
        <v>6183.0201987614619</v>
      </c>
      <c r="LT25" s="10">
        <f t="shared" si="84"/>
        <v>6191.9070226974791</v>
      </c>
      <c r="LU25" s="10">
        <f t="shared" si="84"/>
        <v>6200.7856516991906</v>
      </c>
      <c r="LV25" s="10">
        <f t="shared" si="84"/>
        <v>6209.6560815697048</v>
      </c>
      <c r="LW25" s="10">
        <f t="shared" si="84"/>
        <v>6218.5183081485466</v>
      </c>
      <c r="LX25" s="10">
        <f t="shared" si="84"/>
        <v>6227.3723273116111</v>
      </c>
      <c r="LY25" s="10">
        <f t="shared" si="84"/>
        <v>6236.2181349711291</v>
      </c>
      <c r="LZ25" s="10">
        <f t="shared" si="84"/>
        <v>6245.0557270756171</v>
      </c>
      <c r="MA25" s="10">
        <f t="shared" si="84"/>
        <v>6253.8850996098399</v>
      </c>
      <c r="MB25" s="10">
        <f t="shared" si="84"/>
        <v>6262.7062485947699</v>
      </c>
      <c r="MC25" s="10">
        <f t="shared" si="84"/>
        <v>6271.5191700875375</v>
      </c>
      <c r="MD25" s="10">
        <f t="shared" si="84"/>
        <v>6280.3238601813937</v>
      </c>
      <c r="ME25" s="10">
        <f t="shared" si="84"/>
        <v>6289.1203150056626</v>
      </c>
      <c r="MF25" s="10">
        <f t="shared" si="84"/>
        <v>6297.9085307257037</v>
      </c>
      <c r="MG25" s="10">
        <f t="shared" si="84"/>
        <v>6306.6885035428613</v>
      </c>
      <c r="MH25" s="10">
        <f t="shared" si="84"/>
        <v>6315.460229694424</v>
      </c>
      <c r="MI25" s="10">
        <f t="shared" si="84"/>
        <v>6324.2237054535817</v>
      </c>
      <c r="MJ25" s="10">
        <f t="shared" si="84"/>
        <v>6332.9789271293766</v>
      </c>
      <c r="MK25" s="10">
        <f t="shared" si="84"/>
        <v>6341.7258910666633</v>
      </c>
      <c r="ML25" s="10">
        <f t="shared" si="84"/>
        <v>6350.4645936460593</v>
      </c>
      <c r="MM25" s="10">
        <f t="shared" si="84"/>
        <v>6359.1950312839053</v>
      </c>
      <c r="MN25" s="10">
        <f t="shared" si="84"/>
        <v>6367.9172004322118</v>
      </c>
      <c r="MO25" s="10">
        <f t="shared" si="84"/>
        <v>6376.6310975786218</v>
      </c>
      <c r="MP25" s="10">
        <f t="shared" si="84"/>
        <v>6385.3367192463584</v>
      </c>
      <c r="MQ25" s="10">
        <f t="shared" si="84"/>
        <v>6394.0340619941826</v>
      </c>
      <c r="MR25" s="10">
        <f t="shared" si="84"/>
        <v>6402.7231224163452</v>
      </c>
      <c r="MS25" s="10">
        <f t="shared" si="84"/>
        <v>6411.4038971425389</v>
      </c>
      <c r="MT25" s="10">
        <f t="shared" si="84"/>
        <v>6420.0763828378549</v>
      </c>
      <c r="MU25" s="10">
        <f t="shared" si="84"/>
        <v>6428.7405762027329</v>
      </c>
      <c r="MV25" s="10">
        <f t="shared" si="84"/>
        <v>6437.3964739729136</v>
      </c>
      <c r="MW25" s="10">
        <f t="shared" si="84"/>
        <v>6446.0440729193924</v>
      </c>
      <c r="MX25" s="10">
        <f t="shared" si="84"/>
        <v>6454.6833698483724</v>
      </c>
      <c r="MY25" s="10">
        <f t="shared" si="84"/>
        <v>6463.3143616012167</v>
      </c>
      <c r="MZ25" s="10">
        <f t="shared" si="84"/>
        <v>6471.9370450543938</v>
      </c>
      <c r="NA25" s="10">
        <f t="shared" si="84"/>
        <v>6480.5514171194382</v>
      </c>
      <c r="NB25" s="10">
        <f t="shared" si="84"/>
        <v>6489.1574747428976</v>
      </c>
      <c r="NC25" s="10">
        <f t="shared" si="84"/>
        <v>6497.7552149062831</v>
      </c>
      <c r="ND25" s="10">
        <f t="shared" si="84"/>
        <v>6506.3446346260207</v>
      </c>
      <c r="NE25" s="10">
        <f t="shared" si="84"/>
        <v>6514.9257309534032</v>
      </c>
      <c r="NF25" s="10">
        <f t="shared" si="84"/>
        <v>6523.4985009745405</v>
      </c>
      <c r="NG25" s="10">
        <f t="shared" si="84"/>
        <v>6532.0629418103072</v>
      </c>
      <c r="NH25" s="10">
        <f t="shared" si="84"/>
        <v>6540.3639289818784</v>
      </c>
      <c r="NI25" s="10">
        <f t="shared" si="84"/>
        <v>6548.6568299956816</v>
      </c>
      <c r="NJ25" s="10">
        <f t="shared" si="84"/>
        <v>6556.9416424741912</v>
      </c>
      <c r="NK25" s="10">
        <f t="shared" si="84"/>
        <v>6565.2183640721851</v>
      </c>
      <c r="NL25" s="10">
        <f t="shared" si="84"/>
        <v>6573.4869924766972</v>
      </c>
      <c r="NM25" s="10">
        <f t="shared" si="84"/>
        <v>6581.7475254069677</v>
      </c>
      <c r="NN25" s="10">
        <f t="shared" si="84"/>
        <v>6589.9999606143956</v>
      </c>
      <c r="NO25" s="10">
        <f t="shared" si="84"/>
        <v>6598.2442958824859</v>
      </c>
      <c r="NP25" s="10">
        <f t="shared" si="84"/>
        <v>6606.4805290268014</v>
      </c>
      <c r="NQ25" s="10">
        <f t="shared" si="84"/>
        <v>6614.7086578949129</v>
      </c>
      <c r="NR25" s="10">
        <f t="shared" si="84"/>
        <v>6622.928680366349</v>
      </c>
      <c r="NS25" s="10">
        <f t="shared" si="84"/>
        <v>6631.140594352546</v>
      </c>
      <c r="NT25" s="10">
        <f t="shared" si="84"/>
        <v>6639.3443977967954</v>
      </c>
      <c r="NU25" s="10">
        <f t="shared" si="84"/>
        <v>6647.5400886741954</v>
      </c>
      <c r="NV25" s="10">
        <f t="shared" si="84"/>
        <v>6655.7276649915993</v>
      </c>
      <c r="NW25" s="10">
        <f t="shared" si="84"/>
        <v>6663.9071247875645</v>
      </c>
      <c r="NX25" s="10">
        <f t="shared" si="84"/>
        <v>6672.0784661323005</v>
      </c>
      <c r="NY25" s="10">
        <f t="shared" ref="NY25:QJ25" si="85">NY24*NX22/256</f>
        <v>6680.2416871276209</v>
      </c>
      <c r="NZ25" s="10">
        <f t="shared" si="85"/>
        <v>6688.3967859068862</v>
      </c>
      <c r="OA25" s="10">
        <f t="shared" si="85"/>
        <v>6696.543760634956</v>
      </c>
      <c r="OB25" s="10">
        <f t="shared" si="85"/>
        <v>6704.6826095081378</v>
      </c>
      <c r="OC25" s="10">
        <f t="shared" si="85"/>
        <v>6712.813330754132</v>
      </c>
      <c r="OD25" s="10">
        <f t="shared" si="85"/>
        <v>6720.9359226319821</v>
      </c>
      <c r="OE25" s="10">
        <f t="shared" si="85"/>
        <v>6729.0503834320216</v>
      </c>
      <c r="OF25" s="10">
        <f t="shared" si="85"/>
        <v>6737.1567114758218</v>
      </c>
      <c r="OG25" s="10">
        <f t="shared" si="85"/>
        <v>6745.2549051161359</v>
      </c>
      <c r="OH25" s="10">
        <f t="shared" si="85"/>
        <v>6753.3449627368545</v>
      </c>
      <c r="OI25" s="10">
        <f t="shared" si="85"/>
        <v>6761.4268827529413</v>
      </c>
      <c r="OJ25" s="10">
        <f t="shared" si="85"/>
        <v>6769.5006636103899</v>
      </c>
      <c r="OK25" s="10">
        <f t="shared" si="85"/>
        <v>6777.566303786165</v>
      </c>
      <c r="OL25" s="10">
        <f t="shared" si="85"/>
        <v>6785.6238017881524</v>
      </c>
      <c r="OM25" s="10">
        <f t="shared" si="85"/>
        <v>6793.4180345206814</v>
      </c>
      <c r="ON25" s="10">
        <f t="shared" si="85"/>
        <v>6801.2043804910763</v>
      </c>
      <c r="OO25" s="10">
        <f t="shared" si="85"/>
        <v>6808.9828386396193</v>
      </c>
      <c r="OP25" s="10">
        <f t="shared" si="85"/>
        <v>6816.7534079351271</v>
      </c>
      <c r="OQ25" s="10">
        <f t="shared" si="85"/>
        <v>6824.5160873748955</v>
      </c>
      <c r="OR25" s="10">
        <f t="shared" si="85"/>
        <v>6832.2708759846455</v>
      </c>
      <c r="OS25" s="10">
        <f t="shared" si="85"/>
        <v>6840.0177728184763</v>
      </c>
      <c r="OT25" s="10">
        <f t="shared" si="85"/>
        <v>6847.7567769588095</v>
      </c>
      <c r="OU25" s="10">
        <f t="shared" si="85"/>
        <v>6855.4878875163358</v>
      </c>
      <c r="OV25" s="10">
        <f t="shared" si="85"/>
        <v>6863.2111036299684</v>
      </c>
      <c r="OW25" s="10">
        <f t="shared" si="85"/>
        <v>6870.926424466782</v>
      </c>
      <c r="OX25" s="10">
        <f t="shared" si="85"/>
        <v>6878.6338492219666</v>
      </c>
      <c r="OY25" s="10">
        <f t="shared" si="85"/>
        <v>6886.3333771187718</v>
      </c>
      <c r="OZ25" s="10">
        <f t="shared" si="85"/>
        <v>6894.0250074084533</v>
      </c>
      <c r="PA25" s="10">
        <f t="shared" si="85"/>
        <v>6901.7087393702241</v>
      </c>
      <c r="PB25" s="10">
        <f t="shared" si="85"/>
        <v>6909.3845723111936</v>
      </c>
      <c r="PC25" s="10">
        <f t="shared" si="85"/>
        <v>6917.0525055663229</v>
      </c>
      <c r="PD25" s="10">
        <f t="shared" si="85"/>
        <v>6924.7125384983647</v>
      </c>
      <c r="PE25" s="10">
        <f t="shared" si="85"/>
        <v>6932.3646704978128</v>
      </c>
      <c r="PF25" s="10">
        <f t="shared" si="85"/>
        <v>6940.0089009828489</v>
      </c>
      <c r="PG25" s="10">
        <f t="shared" si="85"/>
        <v>6947.6452293992861</v>
      </c>
      <c r="PH25" s="10">
        <f t="shared" si="85"/>
        <v>6955.2736552205179</v>
      </c>
      <c r="PI25" s="10">
        <f t="shared" si="85"/>
        <v>6962.8941779474635</v>
      </c>
      <c r="PJ25" s="10">
        <f t="shared" si="85"/>
        <v>6970.5067971085127</v>
      </c>
      <c r="PK25" s="10">
        <f t="shared" si="85"/>
        <v>6978.111512259472</v>
      </c>
      <c r="PL25" s="10">
        <f t="shared" si="85"/>
        <v>6985.7083229835116</v>
      </c>
      <c r="PM25" s="10">
        <f t="shared" si="85"/>
        <v>6993.2972288911078</v>
      </c>
      <c r="PN25" s="10">
        <f t="shared" si="85"/>
        <v>7000.8782296199952</v>
      </c>
      <c r="PO25" s="10">
        <f t="shared" si="85"/>
        <v>7008.4513248351022</v>
      </c>
      <c r="PP25" s="10">
        <f t="shared" si="85"/>
        <v>7016.016514228505</v>
      </c>
      <c r="PQ25" s="10">
        <f t="shared" si="85"/>
        <v>7023.5737975193688</v>
      </c>
      <c r="PR25" s="10">
        <f t="shared" si="85"/>
        <v>7031.1231744538945</v>
      </c>
      <c r="PS25" s="10">
        <f t="shared" si="85"/>
        <v>7038.6646448052597</v>
      </c>
      <c r="PT25" s="10">
        <f t="shared" si="85"/>
        <v>7046.1982083735702</v>
      </c>
      <c r="PU25" s="10">
        <f t="shared" si="85"/>
        <v>7053.46874335138</v>
      </c>
      <c r="PV25" s="10">
        <f t="shared" si="85"/>
        <v>7060.7316394178533</v>
      </c>
      <c r="PW25" s="10">
        <f t="shared" si="85"/>
        <v>7067.9868967333005</v>
      </c>
      <c r="PX25" s="10">
        <f t="shared" si="85"/>
        <v>7075.2345154826662</v>
      </c>
      <c r="PY25" s="10">
        <f t="shared" si="85"/>
        <v>7082.4744958754809</v>
      </c>
      <c r="PZ25" s="10">
        <f t="shared" si="85"/>
        <v>7089.7068381458057</v>
      </c>
      <c r="QA25" s="10">
        <f t="shared" si="85"/>
        <v>7096.93154255218</v>
      </c>
      <c r="QB25" s="10">
        <f t="shared" si="85"/>
        <v>7104.1486093775666</v>
      </c>
      <c r="QC25" s="10">
        <f t="shared" si="85"/>
        <v>7111.3580389293029</v>
      </c>
      <c r="QD25" s="10">
        <f t="shared" si="85"/>
        <v>7118.5598315390434</v>
      </c>
      <c r="QE25" s="10">
        <f t="shared" si="85"/>
        <v>7125.7539875627117</v>
      </c>
      <c r="QF25" s="10">
        <f t="shared" si="85"/>
        <v>7132.9405073804392</v>
      </c>
      <c r="QG25" s="10">
        <f t="shared" si="85"/>
        <v>7140.1193913965199</v>
      </c>
      <c r="QH25" s="10">
        <f t="shared" si="85"/>
        <v>7147.2906400393522</v>
      </c>
      <c r="QI25" s="10">
        <f t="shared" si="85"/>
        <v>7154.454253761387</v>
      </c>
      <c r="QJ25" s="10">
        <f t="shared" si="85"/>
        <v>7161.610233039075</v>
      </c>
      <c r="QK25" s="10">
        <f t="shared" ref="QK25:SV25" si="86">QK24*QJ22/256</f>
        <v>7168.75857837281</v>
      </c>
      <c r="QL25" s="10">
        <f t="shared" si="86"/>
        <v>7175.6441686524613</v>
      </c>
      <c r="QM25" s="10">
        <f t="shared" si="86"/>
        <v>7182.5223988968655</v>
      </c>
      <c r="QN25" s="10">
        <f t="shared" si="86"/>
        <v>7189.3932699186034</v>
      </c>
      <c r="QO25" s="10">
        <f t="shared" si="86"/>
        <v>7196.2567825520173</v>
      </c>
      <c r="QP25" s="10">
        <f t="shared" si="86"/>
        <v>7203.1129376531608</v>
      </c>
      <c r="QQ25" s="10">
        <f t="shared" si="86"/>
        <v>7209.9617360997499</v>
      </c>
      <c r="QR25" s="10">
        <f t="shared" si="86"/>
        <v>7216.8031787911113</v>
      </c>
      <c r="QS25" s="10">
        <f t="shared" si="86"/>
        <v>7223.6372666481329</v>
      </c>
      <c r="QT25" s="10">
        <f t="shared" si="86"/>
        <v>7230.4640006132095</v>
      </c>
      <c r="QU25" s="10">
        <f t="shared" si="86"/>
        <v>7237.2833816501934</v>
      </c>
      <c r="QV25" s="10">
        <f t="shared" si="86"/>
        <v>7244.0954107443431</v>
      </c>
      <c r="QW25" s="10">
        <f t="shared" si="86"/>
        <v>7250.9000889022736</v>
      </c>
      <c r="QX25" s="10">
        <f t="shared" si="86"/>
        <v>7257.6974171519023</v>
      </c>
      <c r="QY25" s="10">
        <f t="shared" si="86"/>
        <v>7264.4873965424003</v>
      </c>
      <c r="QZ25" s="10">
        <f t="shared" si="86"/>
        <v>7271.2700281441403</v>
      </c>
      <c r="RA25" s="10">
        <f t="shared" si="86"/>
        <v>7278.0453130486421</v>
      </c>
      <c r="RB25" s="10">
        <f t="shared" si="86"/>
        <v>7284.8132523685272</v>
      </c>
      <c r="RC25" s="10">
        <f t="shared" si="86"/>
        <v>7291.5738472374624</v>
      </c>
      <c r="RD25" s="10">
        <f t="shared" si="86"/>
        <v>7298.3270988101094</v>
      </c>
      <c r="RE25" s="10">
        <f t="shared" si="86"/>
        <v>7304.8178866276585</v>
      </c>
      <c r="RF25" s="10">
        <f t="shared" si="86"/>
        <v>7311.3016112687501</v>
      </c>
      <c r="RG25" s="10">
        <f t="shared" si="86"/>
        <v>7317.7782741508072</v>
      </c>
      <c r="RH25" s="10">
        <f t="shared" si="86"/>
        <v>7324.2478767101802</v>
      </c>
      <c r="RI25" s="10">
        <f t="shared" si="86"/>
        <v>7330.7104204021034</v>
      </c>
      <c r="RJ25" s="10">
        <f t="shared" si="86"/>
        <v>7337.1659067006412</v>
      </c>
      <c r="RK25" s="10">
        <f t="shared" si="86"/>
        <v>7343.6143370986438</v>
      </c>
      <c r="RL25" s="10">
        <f t="shared" si="86"/>
        <v>7350.0557131076976</v>
      </c>
      <c r="RM25" s="10">
        <f t="shared" si="86"/>
        <v>7356.4900362580738</v>
      </c>
      <c r="RN25" s="10">
        <f t="shared" si="86"/>
        <v>7362.9173080986848</v>
      </c>
      <c r="RO25" s="10">
        <f t="shared" si="86"/>
        <v>7369.3375301970318</v>
      </c>
      <c r="RP25" s="10">
        <f t="shared" si="86"/>
        <v>7375.7507041391564</v>
      </c>
      <c r="RQ25" s="10">
        <f t="shared" si="86"/>
        <v>7382.1568315295954</v>
      </c>
      <c r="RR25" s="10">
        <f t="shared" si="86"/>
        <v>7388.5559139913285</v>
      </c>
      <c r="RS25" s="10">
        <f t="shared" si="86"/>
        <v>7394.9479531657289</v>
      </c>
      <c r="RT25" s="10">
        <f t="shared" si="86"/>
        <v>7401.3329507125218</v>
      </c>
      <c r="RU25" s="10">
        <f t="shared" si="86"/>
        <v>7407.7109083097257</v>
      </c>
      <c r="RV25" s="10">
        <f t="shared" si="86"/>
        <v>7414.081827653612</v>
      </c>
      <c r="RW25" s="10">
        <f t="shared" si="86"/>
        <v>7420.4457104586518</v>
      </c>
      <c r="RX25" s="10">
        <f t="shared" si="86"/>
        <v>6011.4061862094486</v>
      </c>
      <c r="RY25" s="10">
        <f t="shared" si="86"/>
        <v>6015.7680392522225</v>
      </c>
      <c r="RZ25" s="10">
        <f t="shared" si="86"/>
        <v>6020.1250626336114</v>
      </c>
      <c r="SA25" s="10">
        <f t="shared" si="86"/>
        <v>6024.4772582039577</v>
      </c>
      <c r="SB25" s="10">
        <f t="shared" si="86"/>
        <v>6028.8246278231791</v>
      </c>
      <c r="SC25" s="10">
        <f t="shared" si="86"/>
        <v>6033.1671733607345</v>
      </c>
      <c r="SD25" s="10">
        <f t="shared" si="86"/>
        <v>6037.5048966955937</v>
      </c>
      <c r="SE25" s="10">
        <f t="shared" si="86"/>
        <v>6041.8377997162106</v>
      </c>
      <c r="SF25" s="10">
        <f t="shared" si="86"/>
        <v>6046.1658843204914</v>
      </c>
      <c r="SG25" s="10">
        <f t="shared" si="86"/>
        <v>6050.4891524157674</v>
      </c>
      <c r="SH25" s="10">
        <f t="shared" si="86"/>
        <v>6054.8076059187633</v>
      </c>
      <c r="SI25" s="10">
        <f t="shared" si="86"/>
        <v>6059.1212467555706</v>
      </c>
      <c r="SJ25" s="10">
        <f t="shared" si="86"/>
        <v>6063.4300768616149</v>
      </c>
      <c r="SK25" s="10">
        <f t="shared" si="86"/>
        <v>6067.7340981816305</v>
      </c>
      <c r="SL25" s="10">
        <f t="shared" si="86"/>
        <v>6072.033312669625</v>
      </c>
      <c r="SM25" s="10">
        <f t="shared" si="86"/>
        <v>6076.3277222888601</v>
      </c>
      <c r="SN25" s="10">
        <f t="shared" si="86"/>
        <v>6080.6173290118113</v>
      </c>
      <c r="SO25" s="10">
        <f t="shared" si="86"/>
        <v>6084.902134820145</v>
      </c>
      <c r="SP25" s="10">
        <f t="shared" si="86"/>
        <v>6089.1821417046876</v>
      </c>
      <c r="SQ25" s="10">
        <f t="shared" si="86"/>
        <v>6093.4573516653973</v>
      </c>
      <c r="SR25" s="10">
        <f t="shared" si="86"/>
        <v>6097.7277667113312</v>
      </c>
      <c r="SS25" s="10">
        <f t="shared" si="86"/>
        <v>6101.9933888606211</v>
      </c>
      <c r="ST25" s="10">
        <f t="shared" si="86"/>
        <v>6106.2542201404422</v>
      </c>
      <c r="SU25" s="10">
        <f t="shared" si="86"/>
        <v>6110.5102625869822</v>
      </c>
      <c r="SV25" s="10">
        <f t="shared" si="86"/>
        <v>6114.7615182454138</v>
      </c>
      <c r="SW25" s="10">
        <f t="shared" ref="SW25:VH25" si="87">SW24*SV22/256</f>
        <v>6119.007989169867</v>
      </c>
      <c r="SX25" s="10">
        <f t="shared" si="87"/>
        <v>6123.2496774233941</v>
      </c>
      <c r="SY25" s="10">
        <f t="shared" si="87"/>
        <v>6127.4865850779506</v>
      </c>
      <c r="SZ25" s="10">
        <f t="shared" si="87"/>
        <v>6131.7187142143548</v>
      </c>
      <c r="TA25" s="10">
        <f t="shared" si="87"/>
        <v>6135.9460669222672</v>
      </c>
      <c r="TB25" s="10">
        <f t="shared" si="87"/>
        <v>6140.1686453001576</v>
      </c>
      <c r="TC25" s="10">
        <f t="shared" si="87"/>
        <v>6144.3864514552752</v>
      </c>
      <c r="TD25" s="10">
        <f t="shared" si="87"/>
        <v>6148.5994875036231</v>
      </c>
      <c r="TE25" s="10">
        <f t="shared" si="87"/>
        <v>6152.8077555699274</v>
      </c>
      <c r="TF25" s="10">
        <f t="shared" si="87"/>
        <v>6157.0112577876043</v>
      </c>
      <c r="TG25" s="10">
        <f t="shared" si="87"/>
        <v>6161.2099962987404</v>
      </c>
      <c r="TH25" s="10">
        <f t="shared" si="87"/>
        <v>6165.4039732540541</v>
      </c>
      <c r="TI25" s="10">
        <f t="shared" si="87"/>
        <v>6169.5931908128723</v>
      </c>
      <c r="TJ25" s="10">
        <f t="shared" si="87"/>
        <v>6173.7776511430984</v>
      </c>
      <c r="TK25" s="10">
        <f t="shared" si="87"/>
        <v>6177.9573564211851</v>
      </c>
      <c r="TL25" s="10">
        <f t="shared" si="87"/>
        <v>6182.1323088321069</v>
      </c>
      <c r="TM25" s="10">
        <f t="shared" si="87"/>
        <v>6186.3025105693268</v>
      </c>
      <c r="TN25" s="10">
        <f t="shared" si="87"/>
        <v>6190.4679638347743</v>
      </c>
      <c r="TO25" s="10">
        <f t="shared" si="87"/>
        <v>6194.6286708388052</v>
      </c>
      <c r="TP25" s="10">
        <f t="shared" si="87"/>
        <v>6198.7846338001873</v>
      </c>
      <c r="TQ25" s="10">
        <f t="shared" si="87"/>
        <v>6202.9358549460603</v>
      </c>
      <c r="TR25" s="10">
        <f t="shared" si="87"/>
        <v>6207.0823365119131</v>
      </c>
      <c r="TS25" s="10">
        <f t="shared" si="87"/>
        <v>6211.2240807415501</v>
      </c>
      <c r="TT25" s="10">
        <f t="shared" si="87"/>
        <v>6215.3610898870656</v>
      </c>
      <c r="TU25" s="10">
        <f t="shared" si="87"/>
        <v>6219.493366208817</v>
      </c>
      <c r="TV25" s="10">
        <f t="shared" si="87"/>
        <v>6223.6209119753912</v>
      </c>
      <c r="TW25" s="10">
        <f t="shared" si="87"/>
        <v>6227.7437294635811</v>
      </c>
      <c r="TX25" s="10">
        <f t="shared" si="87"/>
        <v>6231.8618209583519</v>
      </c>
      <c r="TY25" s="10">
        <f t="shared" si="87"/>
        <v>6235.9751887528146</v>
      </c>
      <c r="TZ25" s="10">
        <f t="shared" si="87"/>
        <v>6240.0838351481998</v>
      </c>
      <c r="UA25" s="10">
        <f t="shared" si="87"/>
        <v>6244.1877624538256</v>
      </c>
      <c r="UB25" s="10">
        <f t="shared" si="87"/>
        <v>6248.286972987069</v>
      </c>
      <c r="UC25" s="10">
        <f t="shared" si="87"/>
        <v>6252.3814690733425</v>
      </c>
      <c r="UD25" s="10">
        <f t="shared" si="87"/>
        <v>6256.4712530460574</v>
      </c>
      <c r="UE25" s="10">
        <f t="shared" si="87"/>
        <v>6260.5563272466025</v>
      </c>
      <c r="UF25" s="10">
        <f t="shared" si="87"/>
        <v>6264.6366940243115</v>
      </c>
      <c r="UG25" s="10">
        <f t="shared" si="87"/>
        <v>6268.7123557364366</v>
      </c>
      <c r="UH25" s="10">
        <f t="shared" si="87"/>
        <v>6272.7833147481169</v>
      </c>
      <c r="UI25" s="10">
        <f t="shared" si="87"/>
        <v>6276.849573432356</v>
      </c>
      <c r="UJ25" s="10">
        <f t="shared" si="87"/>
        <v>6280.9111341699872</v>
      </c>
      <c r="UK25" s="10">
        <f t="shared" si="87"/>
        <v>6284.9679993496484</v>
      </c>
      <c r="UL25" s="10">
        <f t="shared" si="87"/>
        <v>6289.0201713677525</v>
      </c>
      <c r="UM25" s="10">
        <f t="shared" si="87"/>
        <v>6293.0676526284615</v>
      </c>
      <c r="UN25" s="10">
        <f t="shared" si="87"/>
        <v>6297.1104455436553</v>
      </c>
      <c r="UO25" s="10">
        <f t="shared" si="87"/>
        <v>6301.1485525329044</v>
      </c>
      <c r="UP25" s="10">
        <f t="shared" si="87"/>
        <v>6305.1819760234421</v>
      </c>
      <c r="UQ25" s="10">
        <f t="shared" si="87"/>
        <v>6309.2107184501374</v>
      </c>
      <c r="UR25" s="10">
        <f t="shared" si="87"/>
        <v>6313.234782255463</v>
      </c>
      <c r="US25" s="10">
        <f t="shared" si="87"/>
        <v>6317.2541698894702</v>
      </c>
      <c r="UT25" s="10">
        <f t="shared" si="87"/>
        <v>6321.268883809762</v>
      </c>
      <c r="UU25" s="10">
        <f t="shared" si="87"/>
        <v>6325.2789264814592</v>
      </c>
      <c r="UV25" s="10">
        <f t="shared" si="87"/>
        <v>6329.2843003771804</v>
      </c>
      <c r="UW25" s="10">
        <f t="shared" si="87"/>
        <v>6333.2850079770078</v>
      </c>
      <c r="UX25" s="10">
        <f t="shared" si="87"/>
        <v>6337.2810517684602</v>
      </c>
      <c r="UY25" s="10">
        <f t="shared" si="87"/>
        <v>6341.2724342464671</v>
      </c>
      <c r="UZ25" s="10">
        <f t="shared" si="87"/>
        <v>6345.2591579133395</v>
      </c>
      <c r="VA25" s="10">
        <f t="shared" si="87"/>
        <v>6349.241225278739</v>
      </c>
      <c r="VB25" s="10">
        <f t="shared" si="87"/>
        <v>6353.2186388596583</v>
      </c>
      <c r="VC25" s="10">
        <f t="shared" si="87"/>
        <v>6357.1914011803829</v>
      </c>
      <c r="VD25" s="10">
        <f t="shared" si="87"/>
        <v>6361.1595147724693</v>
      </c>
      <c r="VE25" s="10">
        <f t="shared" si="87"/>
        <v>6365.1229821747174</v>
      </c>
      <c r="VF25" s="10">
        <f t="shared" si="87"/>
        <v>6369.0818059331386</v>
      </c>
      <c r="VG25" s="10">
        <f t="shared" si="87"/>
        <v>6373.0359886009328</v>
      </c>
      <c r="VH25" s="10">
        <f t="shared" si="87"/>
        <v>6376.9855327384576</v>
      </c>
      <c r="VI25" s="10">
        <f t="shared" ref="VI25:XT25" si="88">VI24*VH22/256</f>
        <v>6380.9304409132019</v>
      </c>
      <c r="VJ25" s="10">
        <f t="shared" si="88"/>
        <v>6384.8707156997561</v>
      </c>
      <c r="VK25" s="10">
        <f t="shared" si="88"/>
        <v>6388.8063596797865</v>
      </c>
      <c r="VL25" s="10">
        <f t="shared" si="88"/>
        <v>6392.7373754420087</v>
      </c>
      <c r="VM25" s="10">
        <f t="shared" si="88"/>
        <v>6396.663765582156</v>
      </c>
      <c r="VN25" s="10">
        <f t="shared" si="88"/>
        <v>6400.5855327029558</v>
      </c>
      <c r="VO25" s="10">
        <f t="shared" si="88"/>
        <v>6404.5026794140995</v>
      </c>
      <c r="VP25" s="10">
        <f t="shared" si="88"/>
        <v>6408.415208332216</v>
      </c>
      <c r="VQ25" s="10">
        <f t="shared" si="88"/>
        <v>6412.3231220808448</v>
      </c>
      <c r="VR25" s="10">
        <f t="shared" si="88"/>
        <v>6416.2264232904081</v>
      </c>
      <c r="VS25" s="10">
        <f t="shared" si="88"/>
        <v>6420.1251145981805</v>
      </c>
      <c r="VT25" s="10">
        <f t="shared" si="88"/>
        <v>6424.0191986482669</v>
      </c>
      <c r="VU25" s="10">
        <f t="shared" si="88"/>
        <v>6427.9086780915686</v>
      </c>
      <c r="VV25" s="10">
        <f t="shared" si="88"/>
        <v>6431.7935555857657</v>
      </c>
      <c r="VW25" s="10">
        <f t="shared" si="88"/>
        <v>6435.6738337952775</v>
      </c>
      <c r="VX25" s="10">
        <f t="shared" si="88"/>
        <v>6439.5495153912443</v>
      </c>
      <c r="VY25" s="10">
        <f t="shared" si="88"/>
        <v>6443.420603051497</v>
      </c>
      <c r="VZ25" s="10">
        <f t="shared" si="88"/>
        <v>6447.287099460531</v>
      </c>
      <c r="WA25" s="10">
        <f t="shared" si="88"/>
        <v>6451.1490073094765</v>
      </c>
      <c r="WB25" s="10">
        <f t="shared" si="88"/>
        <v>6455.0063292960731</v>
      </c>
      <c r="WC25" s="10">
        <f t="shared" si="88"/>
        <v>6458.8590681246442</v>
      </c>
      <c r="WD25" s="10">
        <f t="shared" si="88"/>
        <v>6462.707226506066</v>
      </c>
      <c r="WE25" s="10">
        <f t="shared" si="88"/>
        <v>6466.5508071577424</v>
      </c>
      <c r="WF25" s="10">
        <f t="shared" si="88"/>
        <v>6470.3898128035808</v>
      </c>
      <c r="WG25" s="10">
        <f t="shared" si="88"/>
        <v>6474.2242461739597</v>
      </c>
      <c r="WH25" s="10">
        <f t="shared" si="88"/>
        <v>6478.0541100057044</v>
      </c>
      <c r="WI25" s="10">
        <f t="shared" si="88"/>
        <v>6481.8794070420645</v>
      </c>
      <c r="WJ25" s="10">
        <f t="shared" si="88"/>
        <v>6485.7001400326753</v>
      </c>
      <c r="WK25" s="10">
        <f t="shared" si="88"/>
        <v>6489.5163117335442</v>
      </c>
      <c r="WL25" s="10">
        <f t="shared" si="88"/>
        <v>6493.3279249070138</v>
      </c>
      <c r="WM25" s="10">
        <f t="shared" si="88"/>
        <v>6497.1349823217433</v>
      </c>
      <c r="WN25" s="10">
        <f t="shared" si="88"/>
        <v>6500.937486752674</v>
      </c>
      <c r="WO25" s="10">
        <f t="shared" si="88"/>
        <v>6504.7354409810068</v>
      </c>
      <c r="WP25" s="10">
        <f t="shared" si="88"/>
        <v>6508.5288477941758</v>
      </c>
      <c r="WQ25" s="10">
        <f t="shared" si="88"/>
        <v>6512.3177099858185</v>
      </c>
      <c r="WR25" s="10">
        <f t="shared" si="88"/>
        <v>6516.1020303557534</v>
      </c>
      <c r="WS25" s="10">
        <f t="shared" si="88"/>
        <v>6519.881811709949</v>
      </c>
      <c r="WT25" s="10">
        <f t="shared" si="88"/>
        <v>6523.6570568605021</v>
      </c>
      <c r="WU25" s="10">
        <f t="shared" si="88"/>
        <v>6527.4277686256064</v>
      </c>
      <c r="WV25" s="10">
        <f t="shared" si="88"/>
        <v>6531.1939498295287</v>
      </c>
      <c r="WW25" s="10">
        <f t="shared" si="88"/>
        <v>6534.7884574212094</v>
      </c>
      <c r="WX25" s="10">
        <f t="shared" si="88"/>
        <v>6538.3786412335166</v>
      </c>
      <c r="WY25" s="10">
        <f t="shared" si="88"/>
        <v>6541.9645040927671</v>
      </c>
      <c r="WZ25" s="10">
        <f t="shared" si="88"/>
        <v>6545.5460488304534</v>
      </c>
      <c r="XA25" s="10">
        <f t="shared" si="88"/>
        <v>6549.1232782832112</v>
      </c>
      <c r="XB25" s="10">
        <f t="shared" si="88"/>
        <v>6552.6961952927977</v>
      </c>
      <c r="XC25" s="10">
        <f t="shared" si="88"/>
        <v>6556.2648027060723</v>
      </c>
      <c r="XD25" s="10">
        <f t="shared" si="88"/>
        <v>6559.8291033749629</v>
      </c>
      <c r="XE25" s="10">
        <f t="shared" si="88"/>
        <v>6563.3891001564525</v>
      </c>
      <c r="XF25" s="10">
        <f t="shared" si="88"/>
        <v>6566.9447959125491</v>
      </c>
      <c r="XG25" s="10">
        <f t="shared" si="88"/>
        <v>6570.4961935102629</v>
      </c>
      <c r="XH25" s="10">
        <f t="shared" si="88"/>
        <v>6574.0432958215852</v>
      </c>
      <c r="XI25" s="10">
        <f t="shared" si="88"/>
        <v>6577.5861057234606</v>
      </c>
      <c r="XJ25" s="10">
        <f t="shared" si="88"/>
        <v>6581.124626097765</v>
      </c>
      <c r="XK25" s="10">
        <f t="shared" si="88"/>
        <v>6584.6588598312856</v>
      </c>
      <c r="XL25" s="10">
        <f t="shared" si="88"/>
        <v>6588.1888098156896</v>
      </c>
      <c r="XM25" s="10">
        <f t="shared" si="88"/>
        <v>6591.7144789475078</v>
      </c>
      <c r="XN25" s="10">
        <f t="shared" si="88"/>
        <v>6595.2358701281064</v>
      </c>
      <c r="XO25" s="10">
        <f t="shared" si="88"/>
        <v>6598.7529862636666</v>
      </c>
      <c r="XP25" s="10">
        <f t="shared" si="88"/>
        <v>6602.2658302651598</v>
      </c>
      <c r="XQ25" s="10">
        <f t="shared" si="88"/>
        <v>6605.7744050483225</v>
      </c>
      <c r="XR25" s="10">
        <f t="shared" si="88"/>
        <v>6609.2787135336366</v>
      </c>
      <c r="XS25" s="10">
        <f t="shared" si="88"/>
        <v>6612.7787586463028</v>
      </c>
      <c r="XT25" s="10">
        <f t="shared" si="88"/>
        <v>6616.2745433162172</v>
      </c>
      <c r="XU25" s="10">
        <f t="shared" ref="XU25:AAF25" si="89">XU24*XT22/256</f>
        <v>6619.7660704779528</v>
      </c>
      <c r="XV25" s="10">
        <f t="shared" si="89"/>
        <v>6623.2533430707272</v>
      </c>
      <c r="XW25" s="10">
        <f t="shared" si="89"/>
        <v>6626.7363640383901</v>
      </c>
      <c r="XX25" s="10">
        <f t="shared" si="89"/>
        <v>6630.2151363293915</v>
      </c>
      <c r="XY25" s="10">
        <f t="shared" si="89"/>
        <v>6633.6896628967634</v>
      </c>
      <c r="XZ25" s="10">
        <f t="shared" si="89"/>
        <v>6637.1599466980933</v>
      </c>
      <c r="YA25" s="10">
        <f t="shared" si="89"/>
        <v>6640.6259906955047</v>
      </c>
      <c r="YB25" s="10">
        <f t="shared" si="89"/>
        <v>6644.0877978556318</v>
      </c>
      <c r="YC25" s="10">
        <f t="shared" si="89"/>
        <v>6647.5453711495957</v>
      </c>
      <c r="YD25" s="10">
        <f t="shared" si="89"/>
        <v>6650.9987135529855</v>
      </c>
      <c r="YE25" s="10">
        <f t="shared" si="89"/>
        <v>6654.4478280458288</v>
      </c>
      <c r="YF25" s="10">
        <f t="shared" si="89"/>
        <v>6657.8927176125762</v>
      </c>
      <c r="YG25" s="10">
        <f t="shared" si="89"/>
        <v>6661.333385242071</v>
      </c>
      <c r="YH25" s="10">
        <f t="shared" si="89"/>
        <v>6664.7698339275339</v>
      </c>
      <c r="YI25" s="10">
        <f t="shared" si="89"/>
        <v>6668.2020666665321</v>
      </c>
      <c r="YJ25" s="10">
        <f t="shared" si="89"/>
        <v>6671.6300864609648</v>
      </c>
      <c r="YK25" s="10">
        <f t="shared" si="89"/>
        <v>6675.0538963170347</v>
      </c>
      <c r="YL25" s="10">
        <f t="shared" si="89"/>
        <v>6678.4734992452286</v>
      </c>
      <c r="YM25" s="10">
        <f t="shared" si="89"/>
        <v>6681.8888982602912</v>
      </c>
      <c r="YN25" s="10">
        <f t="shared" si="89"/>
        <v>6685.3000963812046</v>
      </c>
      <c r="YO25" s="10">
        <f t="shared" si="89"/>
        <v>6688.7070966311685</v>
      </c>
      <c r="YP25" s="10">
        <f t="shared" si="89"/>
        <v>6692.1099020375714</v>
      </c>
      <c r="YQ25" s="10">
        <f t="shared" si="89"/>
        <v>6695.5085156319756</v>
      </c>
      <c r="YR25" s="10">
        <f t="shared" si="89"/>
        <v>6698.902940450088</v>
      </c>
      <c r="YS25" s="10">
        <f t="shared" si="89"/>
        <v>6702.2931795317409</v>
      </c>
      <c r="YT25" s="10">
        <f t="shared" si="89"/>
        <v>6705.6792359208675</v>
      </c>
      <c r="YU25" s="10">
        <f t="shared" si="89"/>
        <v>6709.0611126654867</v>
      </c>
      <c r="YV25" s="10">
        <f t="shared" si="89"/>
        <v>6712.4388128176688</v>
      </c>
      <c r="YW25" s="10">
        <f t="shared" si="89"/>
        <v>6715.8123394335253</v>
      </c>
      <c r="YX25" s="10">
        <f t="shared" si="89"/>
        <v>6719.1816955731765</v>
      </c>
      <c r="YY25" s="10">
        <f t="shared" si="89"/>
        <v>6722.5468843007375</v>
      </c>
      <c r="YZ25" s="10">
        <f t="shared" si="89"/>
        <v>6725.9079086842921</v>
      </c>
      <c r="ZA25" s="10">
        <f t="shared" si="89"/>
        <v>6729.264771795868</v>
      </c>
      <c r="ZB25" s="10">
        <f t="shared" si="89"/>
        <v>6732.6174767114217</v>
      </c>
      <c r="ZC25" s="10">
        <f t="shared" si="89"/>
        <v>6735.9660265108096</v>
      </c>
      <c r="ZD25" s="10">
        <f t="shared" si="89"/>
        <v>6739.3104242777727</v>
      </c>
      <c r="ZE25" s="10">
        <f t="shared" si="89"/>
        <v>6742.6506730999063</v>
      </c>
      <c r="ZF25" s="10">
        <f t="shared" si="89"/>
        <v>6745.9867760686466</v>
      </c>
      <c r="ZG25" s="10">
        <f t="shared" si="89"/>
        <v>6749.3187362792441</v>
      </c>
      <c r="ZH25" s="10">
        <f t="shared" si="89"/>
        <v>6752.6465568307422</v>
      </c>
      <c r="ZI25" s="10">
        <f t="shared" si="89"/>
        <v>6755.9702408259554</v>
      </c>
      <c r="ZJ25" s="10">
        <f t="shared" si="89"/>
        <v>6759.2897913714478</v>
      </c>
      <c r="ZK25" s="10">
        <f t="shared" si="89"/>
        <v>6762.6052115775128</v>
      </c>
      <c r="ZL25" s="10">
        <f t="shared" si="89"/>
        <v>6765.9165045581503</v>
      </c>
      <c r="ZM25" s="10">
        <f t="shared" si="89"/>
        <v>6769.2236734310436</v>
      </c>
      <c r="ZN25" s="10">
        <f t="shared" si="89"/>
        <v>6772.5267213175403</v>
      </c>
      <c r="ZO25" s="10">
        <f t="shared" si="89"/>
        <v>6775.8256513426304</v>
      </c>
      <c r="ZP25" s="10">
        <f t="shared" si="89"/>
        <v>6779.1204666349213</v>
      </c>
      <c r="ZQ25" s="10">
        <f t="shared" si="89"/>
        <v>6782.4111703266199</v>
      </c>
      <c r="ZR25" s="10">
        <f t="shared" si="89"/>
        <v>6785.697765553512</v>
      </c>
      <c r="ZS25" s="10">
        <f t="shared" si="89"/>
        <v>6788.8131095735662</v>
      </c>
      <c r="ZT25" s="10">
        <f t="shared" si="89"/>
        <v>6791.9245603439749</v>
      </c>
      <c r="ZU25" s="10">
        <f t="shared" si="89"/>
        <v>6795.0321209464873</v>
      </c>
      <c r="ZV25" s="10">
        <f t="shared" si="89"/>
        <v>6798.1357944656893</v>
      </c>
      <c r="ZW25" s="10">
        <f t="shared" si="89"/>
        <v>6801.2355839889815</v>
      </c>
      <c r="ZX25" s="10">
        <f t="shared" si="89"/>
        <v>6804.331492606565</v>
      </c>
      <c r="ZY25" s="10">
        <f t="shared" si="89"/>
        <v>6807.4235234114176</v>
      </c>
      <c r="ZZ25" s="10">
        <f t="shared" si="89"/>
        <v>6810.5116794992773</v>
      </c>
      <c r="AAA25" s="10">
        <f t="shared" si="89"/>
        <v>6813.5959639686243</v>
      </c>
      <c r="AAB25" s="10">
        <f t="shared" si="89"/>
        <v>6816.6763799206601</v>
      </c>
      <c r="AAC25" s="10">
        <f t="shared" si="89"/>
        <v>6819.7529304592917</v>
      </c>
      <c r="AAD25" s="10">
        <f t="shared" si="89"/>
        <v>6822.8256186911076</v>
      </c>
      <c r="AAE25" s="10">
        <f t="shared" si="89"/>
        <v>6825.8944477253654</v>
      </c>
      <c r="AAF25" s="10">
        <f t="shared" si="89"/>
        <v>6828.9594206739694</v>
      </c>
      <c r="AAG25" s="10">
        <f t="shared" ref="AAG25:ACR25" si="90">AAG24*AAF22/256</f>
        <v>6832.0205406514524</v>
      </c>
      <c r="AAH25" s="10">
        <f t="shared" si="90"/>
        <v>6835.0778107749602</v>
      </c>
      <c r="AAI25" s="10">
        <f t="shared" si="90"/>
        <v>6838.131234164226</v>
      </c>
      <c r="AAJ25" s="10">
        <f t="shared" si="90"/>
        <v>6841.1808139415616</v>
      </c>
      <c r="AAK25" s="10">
        <f t="shared" si="90"/>
        <v>6844.2265532318297</v>
      </c>
      <c r="AAL25" s="10">
        <f t="shared" si="90"/>
        <v>6847.2684551624316</v>
      </c>
      <c r="AAM25" s="10">
        <f t="shared" si="90"/>
        <v>6850.3065228632868</v>
      </c>
      <c r="AAN25" s="10">
        <f t="shared" si="90"/>
        <v>6853.3407594668151</v>
      </c>
      <c r="AAO25" s="10">
        <f t="shared" si="90"/>
        <v>6856.3711681079167</v>
      </c>
      <c r="AAP25" s="10">
        <f t="shared" si="90"/>
        <v>6859.3977519239579</v>
      </c>
      <c r="AAQ25" s="10">
        <f t="shared" si="90"/>
        <v>6862.4205140547483</v>
      </c>
      <c r="AAR25" s="10">
        <f t="shared" si="90"/>
        <v>6865.4394576425229</v>
      </c>
      <c r="AAS25" s="10">
        <f t="shared" si="90"/>
        <v>6868.4545858319298</v>
      </c>
      <c r="AAT25" s="10">
        <f t="shared" si="90"/>
        <v>6871.4659017700042</v>
      </c>
      <c r="AAU25" s="10">
        <f t="shared" si="90"/>
        <v>6874.4734086061562</v>
      </c>
      <c r="AAV25" s="10">
        <f t="shared" si="90"/>
        <v>6877.4771094921498</v>
      </c>
      <c r="AAW25" s="10">
        <f t="shared" si="90"/>
        <v>6880.477007582087</v>
      </c>
      <c r="AAX25" s="10">
        <f t="shared" si="90"/>
        <v>6883.4731060323875</v>
      </c>
      <c r="AAY25" s="10">
        <f t="shared" si="90"/>
        <v>6886.4654080017726</v>
      </c>
      <c r="AAZ25" s="10">
        <f t="shared" si="90"/>
        <v>6889.453916651245</v>
      </c>
      <c r="ABA25" s="10">
        <f t="shared" si="90"/>
        <v>6892.4386351440753</v>
      </c>
      <c r="ABB25" s="10">
        <f t="shared" si="90"/>
        <v>6895.4195666457808</v>
      </c>
      <c r="ABC25" s="10">
        <f t="shared" si="90"/>
        <v>6898.396714324108</v>
      </c>
      <c r="ABD25" s="10">
        <f t="shared" si="90"/>
        <v>6901.370081349015</v>
      </c>
      <c r="ABE25" s="10">
        <f t="shared" si="90"/>
        <v>6904.3396708926566</v>
      </c>
      <c r="ABF25" s="10">
        <f t="shared" si="90"/>
        <v>6907.3054861293604</v>
      </c>
      <c r="ABG25" s="10">
        <f t="shared" si="90"/>
        <v>6910.2675302356174</v>
      </c>
      <c r="ABH25" s="10">
        <f t="shared" si="90"/>
        <v>6913.2258063900572</v>
      </c>
      <c r="ABI25" s="10">
        <f t="shared" si="90"/>
        <v>6916.1803177734355</v>
      </c>
      <c r="ABJ25" s="10">
        <f t="shared" si="90"/>
        <v>6919.1310675686136</v>
      </c>
      <c r="ABK25" s="10">
        <f t="shared" si="90"/>
        <v>6922.0780589605411</v>
      </c>
      <c r="ABL25" s="10">
        <f t="shared" si="90"/>
        <v>6925.0212951362419</v>
      </c>
      <c r="ABM25" s="10">
        <f t="shared" si="90"/>
        <v>6927.9607792847919</v>
      </c>
      <c r="ABN25" s="10">
        <f t="shared" si="90"/>
        <v>6930.8965145973043</v>
      </c>
      <c r="ABO25" s="10">
        <f t="shared" si="90"/>
        <v>6933.828504266914</v>
      </c>
      <c r="ABP25" s="10">
        <f t="shared" si="90"/>
        <v>6936.7567514887569</v>
      </c>
      <c r="ABQ25" s="10">
        <f t="shared" si="90"/>
        <v>6939.6812594599542</v>
      </c>
      <c r="ABR25" s="10">
        <f t="shared" si="90"/>
        <v>6942.6020313795971</v>
      </c>
      <c r="ABS25" s="10">
        <f t="shared" si="90"/>
        <v>6945.5190704487241</v>
      </c>
      <c r="ABT25" s="10">
        <f t="shared" si="90"/>
        <v>6948.4323798703108</v>
      </c>
      <c r="ABU25" s="10">
        <f t="shared" si="90"/>
        <v>6951.3419628492502</v>
      </c>
      <c r="ABV25" s="10">
        <f t="shared" si="90"/>
        <v>6954.2478225923342</v>
      </c>
      <c r="ABW25" s="10">
        <f t="shared" si="90"/>
        <v>6957.1499623082354</v>
      </c>
      <c r="ABX25" s="10">
        <f t="shared" si="90"/>
        <v>6960.0483852074958</v>
      </c>
      <c r="ABY25" s="10">
        <f t="shared" si="90"/>
        <v>6962.9430945025051</v>
      </c>
      <c r="ABZ25" s="10">
        <f t="shared" si="90"/>
        <v>6965.834093407484</v>
      </c>
      <c r="ACA25" s="10">
        <f t="shared" si="90"/>
        <v>6968.7213851384713</v>
      </c>
      <c r="ACB25" s="10">
        <f t="shared" si="90"/>
        <v>6971.6049729133028</v>
      </c>
      <c r="ACC25" s="10">
        <f t="shared" si="90"/>
        <v>6974.4848599515944</v>
      </c>
      <c r="ACD25" s="10">
        <f t="shared" si="90"/>
        <v>6977.3610494747309</v>
      </c>
      <c r="ACE25" s="10">
        <f t="shared" si="90"/>
        <v>6980.2335447058431</v>
      </c>
      <c r="ACF25" s="10">
        <f t="shared" si="90"/>
        <v>6983.1023488697947</v>
      </c>
      <c r="ACG25" s="10">
        <f t="shared" si="90"/>
        <v>6985.9674651931646</v>
      </c>
      <c r="ACH25" s="10">
        <f t="shared" si="90"/>
        <v>6988.8288969042287</v>
      </c>
      <c r="ACI25" s="10">
        <f t="shared" si="90"/>
        <v>6991.6866472329484</v>
      </c>
      <c r="ACJ25" s="10">
        <f t="shared" si="90"/>
        <v>6994.5407194109484</v>
      </c>
      <c r="ACK25" s="10">
        <f t="shared" si="90"/>
        <v>6997.3911166715043</v>
      </c>
      <c r="ACL25" s="10">
        <f t="shared" si="90"/>
        <v>7000.2378422495221</v>
      </c>
      <c r="ACM25" s="10">
        <f t="shared" si="90"/>
        <v>7003.080899381529</v>
      </c>
      <c r="ACN25" s="10">
        <f t="shared" si="90"/>
        <v>7005.920291305647</v>
      </c>
      <c r="ACO25" s="10">
        <f t="shared" si="90"/>
        <v>7008.7560212615854</v>
      </c>
      <c r="ACP25" s="10">
        <f t="shared" si="90"/>
        <v>7011.5880924906196</v>
      </c>
      <c r="ACQ25" s="10">
        <f t="shared" si="90"/>
        <v>7014.4165082355794</v>
      </c>
      <c r="ACR25" s="10">
        <f t="shared" si="90"/>
        <v>7017.2412717408251</v>
      </c>
      <c r="ACS25" s="10">
        <f t="shared" ref="ACS25:ADW25" si="91">ACS24*ACR22/256</f>
        <v>7020.0623862522416</v>
      </c>
      <c r="ACT25" s="10">
        <f t="shared" si="91"/>
        <v>7022.8798550172141</v>
      </c>
      <c r="ACU25" s="10">
        <f t="shared" si="91"/>
        <v>7025.6936812846143</v>
      </c>
      <c r="ACV25" s="10">
        <f t="shared" si="91"/>
        <v>7028.5038683047869</v>
      </c>
      <c r="ACW25" s="10">
        <f t="shared" si="91"/>
        <v>7031.3104193295294</v>
      </c>
      <c r="ACX25" s="10">
        <f t="shared" si="91"/>
        <v>7034.1133376120824</v>
      </c>
      <c r="ACY25" s="10">
        <f t="shared" si="91"/>
        <v>7036.9126264071065</v>
      </c>
      <c r="ACZ25" s="10">
        <f t="shared" si="91"/>
        <v>7039.7082889706689</v>
      </c>
      <c r="ADA25" s="10">
        <f t="shared" si="91"/>
        <v>7042.5003285602334</v>
      </c>
      <c r="ADB25" s="10">
        <f t="shared" si="91"/>
        <v>7045.1216025532622</v>
      </c>
      <c r="ADC25" s="10">
        <f t="shared" si="91"/>
        <v>7047.7394769123375</v>
      </c>
      <c r="ADD25" s="10">
        <f t="shared" si="91"/>
        <v>7050.3539547839064</v>
      </c>
      <c r="ADE25" s="10">
        <f t="shared" si="91"/>
        <v>7052.9650393152442</v>
      </c>
      <c r="ADF25" s="10">
        <f t="shared" si="91"/>
        <v>7055.572733654446</v>
      </c>
      <c r="ADG25" s="10">
        <f t="shared" si="91"/>
        <v>7058.1770409504088</v>
      </c>
      <c r="ADH25" s="10">
        <f t="shared" si="91"/>
        <v>7060.7779643528247</v>
      </c>
      <c r="ADI25" s="10">
        <f t="shared" si="91"/>
        <v>7063.3755070121588</v>
      </c>
      <c r="ADJ25" s="10">
        <f t="shared" si="91"/>
        <v>7065.9696720796455</v>
      </c>
      <c r="ADK25" s="10">
        <f t="shared" si="91"/>
        <v>7068.5604627072662</v>
      </c>
      <c r="ADL25" s="10">
        <f t="shared" si="91"/>
        <v>7071.1478820477405</v>
      </c>
      <c r="ADM25" s="10">
        <f t="shared" si="91"/>
        <v>7073.7319332545139</v>
      </c>
      <c r="ADN25" s="10">
        <f t="shared" si="91"/>
        <v>7076.3126194817432</v>
      </c>
      <c r="ADO25" s="10">
        <f t="shared" si="91"/>
        <v>7078.8899438842809</v>
      </c>
      <c r="ADP25" s="10">
        <f t="shared" si="91"/>
        <v>7081.4639096176661</v>
      </c>
      <c r="ADQ25" s="10">
        <f t="shared" si="91"/>
        <v>7084.0345198381083</v>
      </c>
      <c r="ADR25" s="10">
        <f t="shared" si="91"/>
        <v>7086.6017777024763</v>
      </c>
      <c r="ADS25" s="10">
        <f t="shared" si="91"/>
        <v>7089.1656863682847</v>
      </c>
      <c r="ADT25" s="10">
        <f t="shared" si="91"/>
        <v>7091.7262489936802</v>
      </c>
      <c r="ADU25" s="10">
        <f t="shared" si="91"/>
        <v>7094.2834687374288</v>
      </c>
      <c r="ADV25" s="10">
        <f t="shared" si="91"/>
        <v>7096.8373487589024</v>
      </c>
      <c r="ADW25" s="10">
        <f t="shared" si="91"/>
        <v>7099.3878922180675</v>
      </c>
    </row>
    <row r="26" spans="1:835" x14ac:dyDescent="0.25">
      <c r="A26" s="10" t="s">
        <v>81</v>
      </c>
      <c r="B26" s="10"/>
      <c r="C26" s="10">
        <f>IF(C25&lt;2560,$B$13,HLOOKUP(C25,$A$2:$DA$4,2,-1))</f>
        <v>52</v>
      </c>
      <c r="D26" s="10">
        <f t="shared" ref="D26:BO26" si="92">IF(D25&lt;2560,$B$13,HLOOKUP(D25,$A$2:$DA$4,2,-1))</f>
        <v>52</v>
      </c>
      <c r="E26" s="10">
        <f t="shared" si="92"/>
        <v>52</v>
      </c>
      <c r="F26" s="10">
        <f t="shared" si="92"/>
        <v>52</v>
      </c>
      <c r="G26" s="10">
        <f t="shared" si="92"/>
        <v>52</v>
      </c>
      <c r="H26" s="10">
        <f t="shared" si="92"/>
        <v>52</v>
      </c>
      <c r="I26" s="10">
        <f t="shared" si="92"/>
        <v>52</v>
      </c>
      <c r="J26" s="10">
        <f t="shared" si="92"/>
        <v>52</v>
      </c>
      <c r="K26" s="10">
        <f t="shared" si="92"/>
        <v>52</v>
      </c>
      <c r="L26" s="10">
        <f t="shared" si="92"/>
        <v>52</v>
      </c>
      <c r="M26" s="10">
        <f t="shared" si="92"/>
        <v>52</v>
      </c>
      <c r="N26" s="10">
        <f t="shared" si="92"/>
        <v>52</v>
      </c>
      <c r="O26" s="10">
        <f t="shared" si="92"/>
        <v>52</v>
      </c>
      <c r="P26" s="10">
        <f t="shared" si="92"/>
        <v>52</v>
      </c>
      <c r="Q26" s="10">
        <f t="shared" si="92"/>
        <v>52</v>
      </c>
      <c r="R26" s="10">
        <f t="shared" si="92"/>
        <v>52</v>
      </c>
      <c r="S26" s="10">
        <f t="shared" si="92"/>
        <v>52</v>
      </c>
      <c r="T26" s="10">
        <f t="shared" si="92"/>
        <v>52</v>
      </c>
      <c r="U26" s="10">
        <f t="shared" si="92"/>
        <v>52</v>
      </c>
      <c r="V26" s="10">
        <f t="shared" si="92"/>
        <v>52</v>
      </c>
      <c r="W26" s="10">
        <f t="shared" si="92"/>
        <v>52</v>
      </c>
      <c r="X26" s="10">
        <f t="shared" si="92"/>
        <v>52</v>
      </c>
      <c r="Y26" s="10">
        <f t="shared" si="92"/>
        <v>52</v>
      </c>
      <c r="Z26" s="10">
        <f t="shared" si="92"/>
        <v>52</v>
      </c>
      <c r="AA26" s="10">
        <f t="shared" si="92"/>
        <v>38</v>
      </c>
      <c r="AB26" s="10">
        <f t="shared" si="92"/>
        <v>39</v>
      </c>
      <c r="AC26" s="10">
        <f t="shared" si="92"/>
        <v>39</v>
      </c>
      <c r="AD26" s="10">
        <f t="shared" si="92"/>
        <v>40</v>
      </c>
      <c r="AE26" s="10">
        <f t="shared" si="92"/>
        <v>41</v>
      </c>
      <c r="AF26" s="10">
        <f t="shared" si="92"/>
        <v>41</v>
      </c>
      <c r="AG26" s="10">
        <f t="shared" si="92"/>
        <v>41</v>
      </c>
      <c r="AH26" s="10">
        <f t="shared" si="92"/>
        <v>43</v>
      </c>
      <c r="AI26" s="10">
        <f t="shared" si="92"/>
        <v>44</v>
      </c>
      <c r="AJ26" s="10">
        <f t="shared" si="92"/>
        <v>44</v>
      </c>
      <c r="AK26" s="10">
        <f t="shared" si="92"/>
        <v>44</v>
      </c>
      <c r="AL26" s="10">
        <f t="shared" si="92"/>
        <v>44</v>
      </c>
      <c r="AM26" s="10">
        <f t="shared" si="92"/>
        <v>45</v>
      </c>
      <c r="AN26" s="10">
        <f t="shared" si="92"/>
        <v>46</v>
      </c>
      <c r="AO26" s="10">
        <f t="shared" si="92"/>
        <v>46</v>
      </c>
      <c r="AP26" s="10">
        <f t="shared" si="92"/>
        <v>46</v>
      </c>
      <c r="AQ26" s="10">
        <f t="shared" si="92"/>
        <v>46</v>
      </c>
      <c r="AR26" s="10">
        <f t="shared" si="92"/>
        <v>46</v>
      </c>
      <c r="AS26" s="10">
        <f t="shared" si="92"/>
        <v>46</v>
      </c>
      <c r="AT26" s="10">
        <f t="shared" si="92"/>
        <v>46</v>
      </c>
      <c r="AU26" s="10">
        <f t="shared" si="92"/>
        <v>46</v>
      </c>
      <c r="AV26" s="10">
        <f t="shared" si="92"/>
        <v>46</v>
      </c>
      <c r="AW26" s="10">
        <f t="shared" si="92"/>
        <v>46</v>
      </c>
      <c r="AX26" s="10">
        <f t="shared" si="92"/>
        <v>46</v>
      </c>
      <c r="AY26" s="10">
        <f t="shared" si="92"/>
        <v>46</v>
      </c>
      <c r="AZ26" s="10">
        <f t="shared" si="92"/>
        <v>46</v>
      </c>
      <c r="BA26" s="10">
        <f t="shared" si="92"/>
        <v>46</v>
      </c>
      <c r="BB26" s="10">
        <f t="shared" si="92"/>
        <v>46</v>
      </c>
      <c r="BC26" s="10">
        <f t="shared" si="92"/>
        <v>46</v>
      </c>
      <c r="BD26" s="10">
        <f t="shared" si="92"/>
        <v>46</v>
      </c>
      <c r="BE26" s="10">
        <f t="shared" si="92"/>
        <v>46</v>
      </c>
      <c r="BF26" s="10">
        <f t="shared" si="92"/>
        <v>46</v>
      </c>
      <c r="BG26" s="10">
        <f t="shared" si="92"/>
        <v>46</v>
      </c>
      <c r="BH26" s="10">
        <f t="shared" si="92"/>
        <v>46</v>
      </c>
      <c r="BI26" s="10">
        <f t="shared" si="92"/>
        <v>46</v>
      </c>
      <c r="BJ26" s="10">
        <f t="shared" si="92"/>
        <v>46</v>
      </c>
      <c r="BK26" s="10">
        <f t="shared" si="92"/>
        <v>46</v>
      </c>
      <c r="BL26" s="10">
        <f t="shared" si="92"/>
        <v>46</v>
      </c>
      <c r="BM26" s="10">
        <f t="shared" si="92"/>
        <v>46</v>
      </c>
      <c r="BN26" s="10">
        <f t="shared" si="92"/>
        <v>46</v>
      </c>
      <c r="BO26" s="10">
        <f t="shared" si="92"/>
        <v>45</v>
      </c>
      <c r="BP26" s="10">
        <f t="shared" ref="BP26:EA26" si="93">IF(BP25&lt;2560,$B$13,HLOOKUP(BP25,$A$2:$DA$4,2,-1))</f>
        <v>45</v>
      </c>
      <c r="BQ26" s="10">
        <f t="shared" si="93"/>
        <v>45</v>
      </c>
      <c r="BR26" s="10">
        <f t="shared" si="93"/>
        <v>44</v>
      </c>
      <c r="BS26" s="10">
        <f t="shared" si="93"/>
        <v>44</v>
      </c>
      <c r="BT26" s="10">
        <f t="shared" si="93"/>
        <v>43</v>
      </c>
      <c r="BU26" s="10">
        <f t="shared" si="93"/>
        <v>43</v>
      </c>
      <c r="BV26" s="10">
        <f t="shared" si="93"/>
        <v>42</v>
      </c>
      <c r="BW26" s="10">
        <f t="shared" si="93"/>
        <v>41</v>
      </c>
      <c r="BX26" s="10">
        <f t="shared" si="93"/>
        <v>46</v>
      </c>
      <c r="BY26" s="10">
        <f t="shared" si="93"/>
        <v>46</v>
      </c>
      <c r="BZ26" s="10">
        <f t="shared" si="93"/>
        <v>46</v>
      </c>
      <c r="CA26" s="10">
        <f t="shared" si="93"/>
        <v>46</v>
      </c>
      <c r="CB26" s="10">
        <f t="shared" si="93"/>
        <v>46</v>
      </c>
      <c r="CC26" s="10">
        <f t="shared" si="93"/>
        <v>46</v>
      </c>
      <c r="CD26" s="10">
        <f t="shared" si="93"/>
        <v>46</v>
      </c>
      <c r="CE26" s="10">
        <f t="shared" si="93"/>
        <v>46</v>
      </c>
      <c r="CF26" s="10">
        <f t="shared" si="93"/>
        <v>46</v>
      </c>
      <c r="CG26" s="10">
        <f t="shared" si="93"/>
        <v>46</v>
      </c>
      <c r="CH26" s="10">
        <f t="shared" si="93"/>
        <v>46</v>
      </c>
      <c r="CI26" s="10">
        <f t="shared" si="93"/>
        <v>46</v>
      </c>
      <c r="CJ26" s="10">
        <f t="shared" si="93"/>
        <v>46</v>
      </c>
      <c r="CK26" s="10">
        <f t="shared" si="93"/>
        <v>46</v>
      </c>
      <c r="CL26" s="10">
        <f t="shared" si="93"/>
        <v>46</v>
      </c>
      <c r="CM26" s="10">
        <f t="shared" si="93"/>
        <v>46</v>
      </c>
      <c r="CN26" s="10">
        <f t="shared" si="93"/>
        <v>46</v>
      </c>
      <c r="CO26" s="10">
        <f t="shared" si="93"/>
        <v>46</v>
      </c>
      <c r="CP26" s="10">
        <f t="shared" si="93"/>
        <v>46</v>
      </c>
      <c r="CQ26" s="10">
        <f t="shared" si="93"/>
        <v>46</v>
      </c>
      <c r="CR26" s="10">
        <f t="shared" si="93"/>
        <v>46</v>
      </c>
      <c r="CS26" s="10">
        <f t="shared" si="93"/>
        <v>46</v>
      </c>
      <c r="CT26" s="10">
        <f t="shared" si="93"/>
        <v>46</v>
      </c>
      <c r="CU26" s="10">
        <f t="shared" si="93"/>
        <v>46</v>
      </c>
      <c r="CV26" s="10">
        <f t="shared" si="93"/>
        <v>46</v>
      </c>
      <c r="CW26" s="10">
        <f t="shared" si="93"/>
        <v>46</v>
      </c>
      <c r="CX26" s="10">
        <f t="shared" si="93"/>
        <v>46</v>
      </c>
      <c r="CY26" s="10">
        <f t="shared" si="93"/>
        <v>46</v>
      </c>
      <c r="CZ26" s="10">
        <f t="shared" si="93"/>
        <v>46</v>
      </c>
      <c r="DA26" s="10">
        <f t="shared" si="93"/>
        <v>46</v>
      </c>
      <c r="DB26" s="10">
        <f t="shared" si="93"/>
        <v>46</v>
      </c>
      <c r="DC26" s="10">
        <f t="shared" si="93"/>
        <v>46</v>
      </c>
      <c r="DD26" s="10">
        <f t="shared" si="93"/>
        <v>46</v>
      </c>
      <c r="DE26" s="10">
        <f t="shared" si="93"/>
        <v>46</v>
      </c>
      <c r="DF26" s="10">
        <f t="shared" si="93"/>
        <v>46</v>
      </c>
      <c r="DG26" s="10">
        <f t="shared" si="93"/>
        <v>46</v>
      </c>
      <c r="DH26" s="10">
        <f t="shared" si="93"/>
        <v>46</v>
      </c>
      <c r="DI26" s="10">
        <f t="shared" si="93"/>
        <v>46</v>
      </c>
      <c r="DJ26" s="10">
        <f t="shared" si="93"/>
        <v>46</v>
      </c>
      <c r="DK26" s="10">
        <f t="shared" si="93"/>
        <v>46</v>
      </c>
      <c r="DL26" s="10">
        <f t="shared" si="93"/>
        <v>46</v>
      </c>
      <c r="DM26" s="10">
        <f t="shared" si="93"/>
        <v>45</v>
      </c>
      <c r="DN26" s="10">
        <f t="shared" si="93"/>
        <v>45</v>
      </c>
      <c r="DO26" s="10">
        <f t="shared" si="93"/>
        <v>45</v>
      </c>
      <c r="DP26" s="10">
        <f t="shared" si="93"/>
        <v>45</v>
      </c>
      <c r="DQ26" s="10">
        <f t="shared" si="93"/>
        <v>45</v>
      </c>
      <c r="DR26" s="10">
        <f t="shared" si="93"/>
        <v>45</v>
      </c>
      <c r="DS26" s="10">
        <f t="shared" si="93"/>
        <v>44</v>
      </c>
      <c r="DT26" s="10">
        <f t="shared" si="93"/>
        <v>44</v>
      </c>
      <c r="DU26" s="10">
        <f t="shared" si="93"/>
        <v>44</v>
      </c>
      <c r="DV26" s="10">
        <f t="shared" si="93"/>
        <v>44</v>
      </c>
      <c r="DW26" s="10">
        <f t="shared" si="93"/>
        <v>44</v>
      </c>
      <c r="DX26" s="10">
        <f t="shared" si="93"/>
        <v>44</v>
      </c>
      <c r="DY26" s="10">
        <f t="shared" si="93"/>
        <v>43</v>
      </c>
      <c r="DZ26" s="10">
        <f t="shared" si="93"/>
        <v>43</v>
      </c>
      <c r="EA26" s="10">
        <f t="shared" si="93"/>
        <v>43</v>
      </c>
      <c r="EB26" s="10">
        <f t="shared" ref="EB26:GM26" si="94">IF(EB25&lt;2560,$B$13,HLOOKUP(EB25,$A$2:$DA$4,2,-1))</f>
        <v>43</v>
      </c>
      <c r="EC26" s="10">
        <f t="shared" si="94"/>
        <v>42</v>
      </c>
      <c r="ED26" s="10">
        <f t="shared" si="94"/>
        <v>42</v>
      </c>
      <c r="EE26" s="10">
        <f t="shared" si="94"/>
        <v>42</v>
      </c>
      <c r="EF26" s="10">
        <f t="shared" si="94"/>
        <v>41</v>
      </c>
      <c r="EG26" s="10">
        <f t="shared" si="94"/>
        <v>41</v>
      </c>
      <c r="EH26" s="10">
        <f t="shared" si="94"/>
        <v>41</v>
      </c>
      <c r="EI26" s="10">
        <f t="shared" si="94"/>
        <v>41</v>
      </c>
      <c r="EJ26" s="10">
        <f t="shared" si="94"/>
        <v>46</v>
      </c>
      <c r="EK26" s="10">
        <f t="shared" si="94"/>
        <v>46</v>
      </c>
      <c r="EL26" s="10">
        <f t="shared" si="94"/>
        <v>46</v>
      </c>
      <c r="EM26" s="10">
        <f t="shared" si="94"/>
        <v>46</v>
      </c>
      <c r="EN26" s="10">
        <f t="shared" si="94"/>
        <v>46</v>
      </c>
      <c r="EO26" s="10">
        <f t="shared" si="94"/>
        <v>46</v>
      </c>
      <c r="EP26" s="10">
        <f t="shared" si="94"/>
        <v>46</v>
      </c>
      <c r="EQ26" s="10">
        <f t="shared" si="94"/>
        <v>46</v>
      </c>
      <c r="ER26" s="10">
        <f t="shared" si="94"/>
        <v>46</v>
      </c>
      <c r="ES26" s="10">
        <f t="shared" si="94"/>
        <v>46</v>
      </c>
      <c r="ET26" s="10">
        <f t="shared" si="94"/>
        <v>46</v>
      </c>
      <c r="EU26" s="10">
        <f t="shared" si="94"/>
        <v>46</v>
      </c>
      <c r="EV26" s="10">
        <f t="shared" si="94"/>
        <v>46</v>
      </c>
      <c r="EW26" s="10">
        <f t="shared" si="94"/>
        <v>46</v>
      </c>
      <c r="EX26" s="10">
        <f t="shared" si="94"/>
        <v>46</v>
      </c>
      <c r="EY26" s="10">
        <f t="shared" si="94"/>
        <v>46</v>
      </c>
      <c r="EZ26" s="10">
        <f t="shared" si="94"/>
        <v>46</v>
      </c>
      <c r="FA26" s="10">
        <f t="shared" si="94"/>
        <v>46</v>
      </c>
      <c r="FB26" s="10">
        <f t="shared" si="94"/>
        <v>46</v>
      </c>
      <c r="FC26" s="10">
        <f t="shared" si="94"/>
        <v>46</v>
      </c>
      <c r="FD26" s="10">
        <f t="shared" si="94"/>
        <v>46</v>
      </c>
      <c r="FE26" s="10">
        <f t="shared" si="94"/>
        <v>46</v>
      </c>
      <c r="FF26" s="10">
        <f t="shared" si="94"/>
        <v>46</v>
      </c>
      <c r="FG26" s="10">
        <f t="shared" si="94"/>
        <v>46</v>
      </c>
      <c r="FH26" s="10">
        <f t="shared" si="94"/>
        <v>46</v>
      </c>
      <c r="FI26" s="10">
        <f t="shared" si="94"/>
        <v>46</v>
      </c>
      <c r="FJ26" s="10">
        <f t="shared" si="94"/>
        <v>46</v>
      </c>
      <c r="FK26" s="10">
        <f t="shared" si="94"/>
        <v>46</v>
      </c>
      <c r="FL26" s="10">
        <f t="shared" si="94"/>
        <v>46</v>
      </c>
      <c r="FM26" s="10">
        <f t="shared" si="94"/>
        <v>46</v>
      </c>
      <c r="FN26" s="10">
        <f t="shared" si="94"/>
        <v>46</v>
      </c>
      <c r="FO26" s="10">
        <f t="shared" si="94"/>
        <v>46</v>
      </c>
      <c r="FP26" s="10">
        <f t="shared" si="94"/>
        <v>46</v>
      </c>
      <c r="FQ26" s="10">
        <f t="shared" si="94"/>
        <v>46</v>
      </c>
      <c r="FR26" s="10">
        <f t="shared" si="94"/>
        <v>46</v>
      </c>
      <c r="FS26" s="10">
        <f t="shared" si="94"/>
        <v>46</v>
      </c>
      <c r="FT26" s="10">
        <f t="shared" si="94"/>
        <v>46</v>
      </c>
      <c r="FU26" s="10">
        <f t="shared" si="94"/>
        <v>46</v>
      </c>
      <c r="FV26" s="10">
        <f t="shared" si="94"/>
        <v>46</v>
      </c>
      <c r="FW26" s="10">
        <f t="shared" si="94"/>
        <v>46</v>
      </c>
      <c r="FX26" s="10">
        <f t="shared" si="94"/>
        <v>46</v>
      </c>
      <c r="FY26" s="10">
        <f t="shared" si="94"/>
        <v>46</v>
      </c>
      <c r="FZ26" s="10">
        <f t="shared" si="94"/>
        <v>46</v>
      </c>
      <c r="GA26" s="10">
        <f t="shared" si="94"/>
        <v>46</v>
      </c>
      <c r="GB26" s="10">
        <f t="shared" si="94"/>
        <v>46</v>
      </c>
      <c r="GC26" s="10">
        <f t="shared" si="94"/>
        <v>46</v>
      </c>
      <c r="GD26" s="10">
        <f t="shared" si="94"/>
        <v>46</v>
      </c>
      <c r="GE26" s="10">
        <f t="shared" si="94"/>
        <v>46</v>
      </c>
      <c r="GF26" s="10">
        <f t="shared" si="94"/>
        <v>46</v>
      </c>
      <c r="GG26" s="10">
        <f t="shared" si="94"/>
        <v>46</v>
      </c>
      <c r="GH26" s="10">
        <f t="shared" si="94"/>
        <v>46</v>
      </c>
      <c r="GI26" s="10">
        <f t="shared" si="94"/>
        <v>46</v>
      </c>
      <c r="GJ26" s="10">
        <f t="shared" si="94"/>
        <v>46</v>
      </c>
      <c r="GK26" s="10">
        <f t="shared" si="94"/>
        <v>46</v>
      </c>
      <c r="GL26" s="10">
        <f t="shared" si="94"/>
        <v>46</v>
      </c>
      <c r="GM26" s="10">
        <f t="shared" si="94"/>
        <v>46</v>
      </c>
      <c r="GN26" s="10">
        <f t="shared" ref="GN26:IY26" si="95">IF(GN25&lt;2560,$B$13,HLOOKUP(GN25,$A$2:$DA$4,2,-1))</f>
        <v>46</v>
      </c>
      <c r="GO26" s="10">
        <f t="shared" si="95"/>
        <v>46</v>
      </c>
      <c r="GP26" s="10">
        <f t="shared" si="95"/>
        <v>46</v>
      </c>
      <c r="GQ26" s="10">
        <f t="shared" si="95"/>
        <v>46</v>
      </c>
      <c r="GR26" s="10">
        <f t="shared" si="95"/>
        <v>46</v>
      </c>
      <c r="GS26" s="10">
        <f t="shared" si="95"/>
        <v>46</v>
      </c>
      <c r="GT26" s="10">
        <f t="shared" si="95"/>
        <v>46</v>
      </c>
      <c r="GU26" s="10">
        <f t="shared" si="95"/>
        <v>46</v>
      </c>
      <c r="GV26" s="10">
        <f t="shared" si="95"/>
        <v>46</v>
      </c>
      <c r="GW26" s="10">
        <f t="shared" si="95"/>
        <v>46</v>
      </c>
      <c r="GX26" s="10">
        <f t="shared" si="95"/>
        <v>46</v>
      </c>
      <c r="GY26" s="10">
        <f t="shared" si="95"/>
        <v>46</v>
      </c>
      <c r="GZ26" s="10">
        <f t="shared" si="95"/>
        <v>46</v>
      </c>
      <c r="HA26" s="10">
        <f t="shared" si="95"/>
        <v>46</v>
      </c>
      <c r="HB26" s="10">
        <f t="shared" si="95"/>
        <v>46</v>
      </c>
      <c r="HC26" s="10">
        <f t="shared" si="95"/>
        <v>45</v>
      </c>
      <c r="HD26" s="10">
        <f t="shared" si="95"/>
        <v>45</v>
      </c>
      <c r="HE26" s="10">
        <f t="shared" si="95"/>
        <v>45</v>
      </c>
      <c r="HF26" s="10">
        <f t="shared" si="95"/>
        <v>45</v>
      </c>
      <c r="HG26" s="10">
        <f t="shared" si="95"/>
        <v>45</v>
      </c>
      <c r="HH26" s="10">
        <f t="shared" si="95"/>
        <v>45</v>
      </c>
      <c r="HI26" s="10">
        <f t="shared" si="95"/>
        <v>45</v>
      </c>
      <c r="HJ26" s="10">
        <f t="shared" si="95"/>
        <v>45</v>
      </c>
      <c r="HK26" s="10">
        <f t="shared" si="95"/>
        <v>45</v>
      </c>
      <c r="HL26" s="10">
        <f t="shared" si="95"/>
        <v>45</v>
      </c>
      <c r="HM26" s="10">
        <f t="shared" si="95"/>
        <v>45</v>
      </c>
      <c r="HN26" s="10">
        <f t="shared" si="95"/>
        <v>45</v>
      </c>
      <c r="HO26" s="10">
        <f t="shared" si="95"/>
        <v>45</v>
      </c>
      <c r="HP26" s="10">
        <f t="shared" si="95"/>
        <v>45</v>
      </c>
      <c r="HQ26" s="10">
        <f t="shared" si="95"/>
        <v>44</v>
      </c>
      <c r="HR26" s="10">
        <f t="shared" si="95"/>
        <v>44</v>
      </c>
      <c r="HS26" s="10">
        <f t="shared" si="95"/>
        <v>44</v>
      </c>
      <c r="HT26" s="10">
        <f t="shared" si="95"/>
        <v>44</v>
      </c>
      <c r="HU26" s="10">
        <f t="shared" si="95"/>
        <v>44</v>
      </c>
      <c r="HV26" s="10">
        <f t="shared" si="95"/>
        <v>44</v>
      </c>
      <c r="HW26" s="10">
        <f t="shared" si="95"/>
        <v>44</v>
      </c>
      <c r="HX26" s="10">
        <f t="shared" si="95"/>
        <v>44</v>
      </c>
      <c r="HY26" s="10">
        <f t="shared" si="95"/>
        <v>44</v>
      </c>
      <c r="HZ26" s="10">
        <f t="shared" si="95"/>
        <v>44</v>
      </c>
      <c r="IA26" s="10">
        <f t="shared" si="95"/>
        <v>44</v>
      </c>
      <c r="IB26" s="10">
        <f t="shared" si="95"/>
        <v>44</v>
      </c>
      <c r="IC26" s="10">
        <f t="shared" si="95"/>
        <v>44</v>
      </c>
      <c r="ID26" s="10">
        <f t="shared" si="95"/>
        <v>44</v>
      </c>
      <c r="IE26" s="10">
        <f t="shared" si="95"/>
        <v>44</v>
      </c>
      <c r="IF26" s="10">
        <f t="shared" si="95"/>
        <v>43</v>
      </c>
      <c r="IG26" s="10">
        <f t="shared" si="95"/>
        <v>43</v>
      </c>
      <c r="IH26" s="10">
        <f t="shared" si="95"/>
        <v>43</v>
      </c>
      <c r="II26" s="10">
        <f t="shared" si="95"/>
        <v>43</v>
      </c>
      <c r="IJ26" s="10">
        <f t="shared" si="95"/>
        <v>43</v>
      </c>
      <c r="IK26" s="10">
        <f t="shared" si="95"/>
        <v>43</v>
      </c>
      <c r="IL26" s="10">
        <f t="shared" si="95"/>
        <v>43</v>
      </c>
      <c r="IM26" s="10">
        <f t="shared" si="95"/>
        <v>43</v>
      </c>
      <c r="IN26" s="10">
        <f t="shared" si="95"/>
        <v>42</v>
      </c>
      <c r="IO26" s="10">
        <f t="shared" si="95"/>
        <v>42</v>
      </c>
      <c r="IP26" s="10">
        <f t="shared" si="95"/>
        <v>42</v>
      </c>
      <c r="IQ26" s="10">
        <f t="shared" si="95"/>
        <v>42</v>
      </c>
      <c r="IR26" s="10">
        <f t="shared" si="95"/>
        <v>42</v>
      </c>
      <c r="IS26" s="10">
        <f t="shared" si="95"/>
        <v>42</v>
      </c>
      <c r="IT26" s="10">
        <f t="shared" si="95"/>
        <v>42</v>
      </c>
      <c r="IU26" s="10">
        <f t="shared" si="95"/>
        <v>41</v>
      </c>
      <c r="IV26" s="10">
        <f t="shared" si="95"/>
        <v>41</v>
      </c>
      <c r="IW26" s="10">
        <f t="shared" si="95"/>
        <v>41</v>
      </c>
      <c r="IX26" s="10">
        <f t="shared" si="95"/>
        <v>41</v>
      </c>
      <c r="IY26" s="10">
        <f t="shared" si="95"/>
        <v>41</v>
      </c>
      <c r="IZ26" s="10">
        <f t="shared" ref="IZ26:LK26" si="96">IF(IZ25&lt;2560,$B$13,HLOOKUP(IZ25,$A$2:$DA$4,2,-1))</f>
        <v>41</v>
      </c>
      <c r="JA26" s="10">
        <f t="shared" si="96"/>
        <v>41</v>
      </c>
      <c r="JB26" s="10">
        <f t="shared" si="96"/>
        <v>41</v>
      </c>
      <c r="JC26" s="10">
        <f t="shared" si="96"/>
        <v>41</v>
      </c>
      <c r="JD26" s="10">
        <f t="shared" si="96"/>
        <v>46</v>
      </c>
      <c r="JE26" s="10">
        <f t="shared" si="96"/>
        <v>46</v>
      </c>
      <c r="JF26" s="10">
        <f t="shared" si="96"/>
        <v>46</v>
      </c>
      <c r="JG26" s="10">
        <f t="shared" si="96"/>
        <v>46</v>
      </c>
      <c r="JH26" s="10">
        <f t="shared" si="96"/>
        <v>46</v>
      </c>
      <c r="JI26" s="10">
        <f t="shared" si="96"/>
        <v>46</v>
      </c>
      <c r="JJ26" s="10">
        <f t="shared" si="96"/>
        <v>46</v>
      </c>
      <c r="JK26" s="10">
        <f t="shared" si="96"/>
        <v>46</v>
      </c>
      <c r="JL26" s="10">
        <f t="shared" si="96"/>
        <v>46</v>
      </c>
      <c r="JM26" s="10">
        <f t="shared" si="96"/>
        <v>46</v>
      </c>
      <c r="JN26" s="10">
        <f t="shared" si="96"/>
        <v>46</v>
      </c>
      <c r="JO26" s="10">
        <f t="shared" si="96"/>
        <v>46</v>
      </c>
      <c r="JP26" s="10">
        <f t="shared" si="96"/>
        <v>46</v>
      </c>
      <c r="JQ26" s="10">
        <f t="shared" si="96"/>
        <v>46</v>
      </c>
      <c r="JR26" s="10">
        <f t="shared" si="96"/>
        <v>46</v>
      </c>
      <c r="JS26" s="10">
        <f t="shared" si="96"/>
        <v>46</v>
      </c>
      <c r="JT26" s="10">
        <f t="shared" si="96"/>
        <v>46</v>
      </c>
      <c r="JU26" s="10">
        <f t="shared" si="96"/>
        <v>46</v>
      </c>
      <c r="JV26" s="10">
        <f t="shared" si="96"/>
        <v>46</v>
      </c>
      <c r="JW26" s="10">
        <f t="shared" si="96"/>
        <v>46</v>
      </c>
      <c r="JX26" s="10">
        <f t="shared" si="96"/>
        <v>46</v>
      </c>
      <c r="JY26" s="10">
        <f t="shared" si="96"/>
        <v>46</v>
      </c>
      <c r="JZ26" s="10">
        <f t="shared" si="96"/>
        <v>46</v>
      </c>
      <c r="KA26" s="10">
        <f t="shared" si="96"/>
        <v>46</v>
      </c>
      <c r="KB26" s="10">
        <f t="shared" si="96"/>
        <v>46</v>
      </c>
      <c r="KC26" s="10">
        <f t="shared" si="96"/>
        <v>46</v>
      </c>
      <c r="KD26" s="10">
        <f t="shared" si="96"/>
        <v>46</v>
      </c>
      <c r="KE26" s="10">
        <f t="shared" si="96"/>
        <v>46</v>
      </c>
      <c r="KF26" s="10">
        <f t="shared" si="96"/>
        <v>46</v>
      </c>
      <c r="KG26" s="10">
        <f t="shared" si="96"/>
        <v>46</v>
      </c>
      <c r="KH26" s="10">
        <f t="shared" si="96"/>
        <v>46</v>
      </c>
      <c r="KI26" s="10">
        <f t="shared" si="96"/>
        <v>46</v>
      </c>
      <c r="KJ26" s="10">
        <f t="shared" si="96"/>
        <v>46</v>
      </c>
      <c r="KK26" s="10">
        <f t="shared" si="96"/>
        <v>46</v>
      </c>
      <c r="KL26" s="10">
        <f t="shared" si="96"/>
        <v>46</v>
      </c>
      <c r="KM26" s="10">
        <f t="shared" si="96"/>
        <v>46</v>
      </c>
      <c r="KN26" s="10">
        <f t="shared" si="96"/>
        <v>46</v>
      </c>
      <c r="KO26" s="10">
        <f t="shared" si="96"/>
        <v>46</v>
      </c>
      <c r="KP26" s="10">
        <f t="shared" si="96"/>
        <v>46</v>
      </c>
      <c r="KQ26" s="10">
        <f t="shared" si="96"/>
        <v>46</v>
      </c>
      <c r="KR26" s="10">
        <f t="shared" si="96"/>
        <v>46</v>
      </c>
      <c r="KS26" s="10">
        <f t="shared" si="96"/>
        <v>46</v>
      </c>
      <c r="KT26" s="10">
        <f t="shared" si="96"/>
        <v>46</v>
      </c>
      <c r="KU26" s="10">
        <f t="shared" si="96"/>
        <v>46</v>
      </c>
      <c r="KV26" s="10">
        <f t="shared" si="96"/>
        <v>46</v>
      </c>
      <c r="KW26" s="10">
        <f t="shared" si="96"/>
        <v>46</v>
      </c>
      <c r="KX26" s="10">
        <f t="shared" si="96"/>
        <v>46</v>
      </c>
      <c r="KY26" s="10">
        <f t="shared" si="96"/>
        <v>46</v>
      </c>
      <c r="KZ26" s="10">
        <f t="shared" si="96"/>
        <v>46</v>
      </c>
      <c r="LA26" s="10">
        <f t="shared" si="96"/>
        <v>46</v>
      </c>
      <c r="LB26" s="10">
        <f t="shared" si="96"/>
        <v>46</v>
      </c>
      <c r="LC26" s="10">
        <f t="shared" si="96"/>
        <v>46</v>
      </c>
      <c r="LD26" s="10">
        <f t="shared" si="96"/>
        <v>46</v>
      </c>
      <c r="LE26" s="10">
        <f t="shared" si="96"/>
        <v>46</v>
      </c>
      <c r="LF26" s="10">
        <f t="shared" si="96"/>
        <v>46</v>
      </c>
      <c r="LG26" s="10">
        <f t="shared" si="96"/>
        <v>46</v>
      </c>
      <c r="LH26" s="10">
        <f t="shared" si="96"/>
        <v>46</v>
      </c>
      <c r="LI26" s="10">
        <f t="shared" si="96"/>
        <v>46</v>
      </c>
      <c r="LJ26" s="10">
        <f t="shared" si="96"/>
        <v>46</v>
      </c>
      <c r="LK26" s="10">
        <f t="shared" si="96"/>
        <v>46</v>
      </c>
      <c r="LL26" s="10">
        <f t="shared" ref="LL26:NW26" si="97">IF(LL25&lt;2560,$B$13,HLOOKUP(LL25,$A$2:$DA$4,2,-1))</f>
        <v>46</v>
      </c>
      <c r="LM26" s="10">
        <f t="shared" si="97"/>
        <v>46</v>
      </c>
      <c r="LN26" s="10">
        <f t="shared" si="97"/>
        <v>46</v>
      </c>
      <c r="LO26" s="10">
        <f t="shared" si="97"/>
        <v>46</v>
      </c>
      <c r="LP26" s="10">
        <f t="shared" si="97"/>
        <v>46</v>
      </c>
      <c r="LQ26" s="10">
        <f t="shared" si="97"/>
        <v>46</v>
      </c>
      <c r="LR26" s="10">
        <f t="shared" si="97"/>
        <v>46</v>
      </c>
      <c r="LS26" s="10">
        <f t="shared" si="97"/>
        <v>46</v>
      </c>
      <c r="LT26" s="10">
        <f t="shared" si="97"/>
        <v>46</v>
      </c>
      <c r="LU26" s="10">
        <f t="shared" si="97"/>
        <v>46</v>
      </c>
      <c r="LV26" s="10">
        <f t="shared" si="97"/>
        <v>46</v>
      </c>
      <c r="LW26" s="10">
        <f t="shared" si="97"/>
        <v>46</v>
      </c>
      <c r="LX26" s="10">
        <f t="shared" si="97"/>
        <v>46</v>
      </c>
      <c r="LY26" s="10">
        <f t="shared" si="97"/>
        <v>46</v>
      </c>
      <c r="LZ26" s="10">
        <f t="shared" si="97"/>
        <v>46</v>
      </c>
      <c r="MA26" s="10">
        <f t="shared" si="97"/>
        <v>46</v>
      </c>
      <c r="MB26" s="10">
        <f t="shared" si="97"/>
        <v>46</v>
      </c>
      <c r="MC26" s="10">
        <f t="shared" si="97"/>
        <v>46</v>
      </c>
      <c r="MD26" s="10">
        <f t="shared" si="97"/>
        <v>46</v>
      </c>
      <c r="ME26" s="10">
        <f t="shared" si="97"/>
        <v>46</v>
      </c>
      <c r="MF26" s="10">
        <f t="shared" si="97"/>
        <v>46</v>
      </c>
      <c r="MG26" s="10">
        <f t="shared" si="97"/>
        <v>46</v>
      </c>
      <c r="MH26" s="10">
        <f t="shared" si="97"/>
        <v>46</v>
      </c>
      <c r="MI26" s="10">
        <f t="shared" si="97"/>
        <v>46</v>
      </c>
      <c r="MJ26" s="10">
        <f t="shared" si="97"/>
        <v>46</v>
      </c>
      <c r="MK26" s="10">
        <f t="shared" si="97"/>
        <v>46</v>
      </c>
      <c r="ML26" s="10">
        <f t="shared" si="97"/>
        <v>46</v>
      </c>
      <c r="MM26" s="10">
        <f t="shared" si="97"/>
        <v>46</v>
      </c>
      <c r="MN26" s="10">
        <f t="shared" si="97"/>
        <v>46</v>
      </c>
      <c r="MO26" s="10">
        <f t="shared" si="97"/>
        <v>46</v>
      </c>
      <c r="MP26" s="10">
        <f t="shared" si="97"/>
        <v>46</v>
      </c>
      <c r="MQ26" s="10">
        <f t="shared" si="97"/>
        <v>46</v>
      </c>
      <c r="MR26" s="10">
        <f t="shared" si="97"/>
        <v>46</v>
      </c>
      <c r="MS26" s="10">
        <f t="shared" si="97"/>
        <v>46</v>
      </c>
      <c r="MT26" s="10">
        <f t="shared" si="97"/>
        <v>46</v>
      </c>
      <c r="MU26" s="10">
        <f t="shared" si="97"/>
        <v>46</v>
      </c>
      <c r="MV26" s="10">
        <f t="shared" si="97"/>
        <v>46</v>
      </c>
      <c r="MW26" s="10">
        <f t="shared" si="97"/>
        <v>46</v>
      </c>
      <c r="MX26" s="10">
        <f t="shared" si="97"/>
        <v>46</v>
      </c>
      <c r="MY26" s="10">
        <f t="shared" si="97"/>
        <v>46</v>
      </c>
      <c r="MZ26" s="10">
        <f t="shared" si="97"/>
        <v>46</v>
      </c>
      <c r="NA26" s="10">
        <f t="shared" si="97"/>
        <v>46</v>
      </c>
      <c r="NB26" s="10">
        <f t="shared" si="97"/>
        <v>46</v>
      </c>
      <c r="NC26" s="10">
        <f t="shared" si="97"/>
        <v>46</v>
      </c>
      <c r="ND26" s="10">
        <f t="shared" si="97"/>
        <v>46</v>
      </c>
      <c r="NE26" s="10">
        <f t="shared" si="97"/>
        <v>46</v>
      </c>
      <c r="NF26" s="10">
        <f t="shared" si="97"/>
        <v>46</v>
      </c>
      <c r="NG26" s="10">
        <f t="shared" si="97"/>
        <v>45</v>
      </c>
      <c r="NH26" s="10">
        <f t="shared" si="97"/>
        <v>45</v>
      </c>
      <c r="NI26" s="10">
        <f t="shared" si="97"/>
        <v>45</v>
      </c>
      <c r="NJ26" s="10">
        <f t="shared" si="97"/>
        <v>45</v>
      </c>
      <c r="NK26" s="10">
        <f t="shared" si="97"/>
        <v>45</v>
      </c>
      <c r="NL26" s="10">
        <f t="shared" si="97"/>
        <v>45</v>
      </c>
      <c r="NM26" s="10">
        <f t="shared" si="97"/>
        <v>45</v>
      </c>
      <c r="NN26" s="10">
        <f t="shared" si="97"/>
        <v>45</v>
      </c>
      <c r="NO26" s="10">
        <f t="shared" si="97"/>
        <v>45</v>
      </c>
      <c r="NP26" s="10">
        <f t="shared" si="97"/>
        <v>45</v>
      </c>
      <c r="NQ26" s="10">
        <f t="shared" si="97"/>
        <v>45</v>
      </c>
      <c r="NR26" s="10">
        <f t="shared" si="97"/>
        <v>45</v>
      </c>
      <c r="NS26" s="10">
        <f t="shared" si="97"/>
        <v>45</v>
      </c>
      <c r="NT26" s="10">
        <f t="shared" si="97"/>
        <v>45</v>
      </c>
      <c r="NU26" s="10">
        <f t="shared" si="97"/>
        <v>45</v>
      </c>
      <c r="NV26" s="10">
        <f t="shared" si="97"/>
        <v>45</v>
      </c>
      <c r="NW26" s="10">
        <f t="shared" si="97"/>
        <v>45</v>
      </c>
      <c r="NX26" s="10">
        <f t="shared" ref="NX26:QI26" si="98">IF(NX25&lt;2560,$B$13,HLOOKUP(NX25,$A$2:$DA$4,2,-1))</f>
        <v>45</v>
      </c>
      <c r="NY26" s="10">
        <f t="shared" si="98"/>
        <v>45</v>
      </c>
      <c r="NZ26" s="10">
        <f t="shared" si="98"/>
        <v>45</v>
      </c>
      <c r="OA26" s="10">
        <f t="shared" si="98"/>
        <v>45</v>
      </c>
      <c r="OB26" s="10">
        <f t="shared" si="98"/>
        <v>45</v>
      </c>
      <c r="OC26" s="10">
        <f t="shared" si="98"/>
        <v>45</v>
      </c>
      <c r="OD26" s="10">
        <f t="shared" si="98"/>
        <v>45</v>
      </c>
      <c r="OE26" s="10">
        <f t="shared" si="98"/>
        <v>45</v>
      </c>
      <c r="OF26" s="10">
        <f t="shared" si="98"/>
        <v>45</v>
      </c>
      <c r="OG26" s="10">
        <f t="shared" si="98"/>
        <v>45</v>
      </c>
      <c r="OH26" s="10">
        <f t="shared" si="98"/>
        <v>45</v>
      </c>
      <c r="OI26" s="10">
        <f t="shared" si="98"/>
        <v>45</v>
      </c>
      <c r="OJ26" s="10">
        <f t="shared" si="98"/>
        <v>45</v>
      </c>
      <c r="OK26" s="10">
        <f t="shared" si="98"/>
        <v>45</v>
      </c>
      <c r="OL26" s="10">
        <f t="shared" si="98"/>
        <v>44</v>
      </c>
      <c r="OM26" s="10">
        <f t="shared" si="98"/>
        <v>44</v>
      </c>
      <c r="ON26" s="10">
        <f t="shared" si="98"/>
        <v>44</v>
      </c>
      <c r="OO26" s="10">
        <f t="shared" si="98"/>
        <v>44</v>
      </c>
      <c r="OP26" s="10">
        <f t="shared" si="98"/>
        <v>44</v>
      </c>
      <c r="OQ26" s="10">
        <f t="shared" si="98"/>
        <v>44</v>
      </c>
      <c r="OR26" s="10">
        <f t="shared" si="98"/>
        <v>44</v>
      </c>
      <c r="OS26" s="10">
        <f t="shared" si="98"/>
        <v>44</v>
      </c>
      <c r="OT26" s="10">
        <f t="shared" si="98"/>
        <v>44</v>
      </c>
      <c r="OU26" s="10">
        <f t="shared" si="98"/>
        <v>44</v>
      </c>
      <c r="OV26" s="10">
        <f t="shared" si="98"/>
        <v>44</v>
      </c>
      <c r="OW26" s="10">
        <f t="shared" si="98"/>
        <v>44</v>
      </c>
      <c r="OX26" s="10">
        <f t="shared" si="98"/>
        <v>44</v>
      </c>
      <c r="OY26" s="10">
        <f t="shared" si="98"/>
        <v>44</v>
      </c>
      <c r="OZ26" s="10">
        <f t="shared" si="98"/>
        <v>44</v>
      </c>
      <c r="PA26" s="10">
        <f t="shared" si="98"/>
        <v>44</v>
      </c>
      <c r="PB26" s="10">
        <f t="shared" si="98"/>
        <v>44</v>
      </c>
      <c r="PC26" s="10">
        <f t="shared" si="98"/>
        <v>44</v>
      </c>
      <c r="PD26" s="10">
        <f t="shared" si="98"/>
        <v>44</v>
      </c>
      <c r="PE26" s="10">
        <f t="shared" si="98"/>
        <v>44</v>
      </c>
      <c r="PF26" s="10">
        <f t="shared" si="98"/>
        <v>44</v>
      </c>
      <c r="PG26" s="10">
        <f t="shared" si="98"/>
        <v>44</v>
      </c>
      <c r="PH26" s="10">
        <f t="shared" si="98"/>
        <v>44</v>
      </c>
      <c r="PI26" s="10">
        <f t="shared" si="98"/>
        <v>44</v>
      </c>
      <c r="PJ26" s="10">
        <f t="shared" si="98"/>
        <v>44</v>
      </c>
      <c r="PK26" s="10">
        <f t="shared" si="98"/>
        <v>44</v>
      </c>
      <c r="PL26" s="10">
        <f t="shared" si="98"/>
        <v>44</v>
      </c>
      <c r="PM26" s="10">
        <f t="shared" si="98"/>
        <v>44</v>
      </c>
      <c r="PN26" s="10">
        <f t="shared" si="98"/>
        <v>44</v>
      </c>
      <c r="PO26" s="10">
        <f t="shared" si="98"/>
        <v>44</v>
      </c>
      <c r="PP26" s="10">
        <f t="shared" si="98"/>
        <v>44</v>
      </c>
      <c r="PQ26" s="10">
        <f t="shared" si="98"/>
        <v>44</v>
      </c>
      <c r="PR26" s="10">
        <f t="shared" si="98"/>
        <v>44</v>
      </c>
      <c r="PS26" s="10">
        <f t="shared" si="98"/>
        <v>44</v>
      </c>
      <c r="PT26" s="10">
        <f t="shared" si="98"/>
        <v>43</v>
      </c>
      <c r="PU26" s="10">
        <f t="shared" si="98"/>
        <v>43</v>
      </c>
      <c r="PV26" s="10">
        <f t="shared" si="98"/>
        <v>43</v>
      </c>
      <c r="PW26" s="10">
        <f t="shared" si="98"/>
        <v>43</v>
      </c>
      <c r="PX26" s="10">
        <f t="shared" si="98"/>
        <v>43</v>
      </c>
      <c r="PY26" s="10">
        <f t="shared" si="98"/>
        <v>43</v>
      </c>
      <c r="PZ26" s="10">
        <f t="shared" si="98"/>
        <v>43</v>
      </c>
      <c r="QA26" s="10">
        <f t="shared" si="98"/>
        <v>43</v>
      </c>
      <c r="QB26" s="10">
        <f t="shared" si="98"/>
        <v>43</v>
      </c>
      <c r="QC26" s="10">
        <f t="shared" si="98"/>
        <v>43</v>
      </c>
      <c r="QD26" s="10">
        <f t="shared" si="98"/>
        <v>43</v>
      </c>
      <c r="QE26" s="10">
        <f t="shared" si="98"/>
        <v>43</v>
      </c>
      <c r="QF26" s="10">
        <f t="shared" si="98"/>
        <v>43</v>
      </c>
      <c r="QG26" s="10">
        <f t="shared" si="98"/>
        <v>43</v>
      </c>
      <c r="QH26" s="10">
        <f t="shared" si="98"/>
        <v>43</v>
      </c>
      <c r="QI26" s="10">
        <f t="shared" si="98"/>
        <v>43</v>
      </c>
      <c r="QJ26" s="10">
        <f t="shared" ref="QJ26:SU26" si="99">IF(QJ25&lt;2560,$B$13,HLOOKUP(QJ25,$A$2:$DA$4,2,-1))</f>
        <v>43</v>
      </c>
      <c r="QK26" s="10">
        <f t="shared" si="99"/>
        <v>42</v>
      </c>
      <c r="QL26" s="10">
        <f t="shared" si="99"/>
        <v>42</v>
      </c>
      <c r="QM26" s="10">
        <f t="shared" si="99"/>
        <v>42</v>
      </c>
      <c r="QN26" s="10">
        <f t="shared" si="99"/>
        <v>42</v>
      </c>
      <c r="QO26" s="10">
        <f t="shared" si="99"/>
        <v>42</v>
      </c>
      <c r="QP26" s="10">
        <f t="shared" si="99"/>
        <v>42</v>
      </c>
      <c r="QQ26" s="10">
        <f t="shared" si="99"/>
        <v>42</v>
      </c>
      <c r="QR26" s="10">
        <f t="shared" si="99"/>
        <v>42</v>
      </c>
      <c r="QS26" s="10">
        <f t="shared" si="99"/>
        <v>42</v>
      </c>
      <c r="QT26" s="10">
        <f t="shared" si="99"/>
        <v>42</v>
      </c>
      <c r="QU26" s="10">
        <f t="shared" si="99"/>
        <v>42</v>
      </c>
      <c r="QV26" s="10">
        <f t="shared" si="99"/>
        <v>42</v>
      </c>
      <c r="QW26" s="10">
        <f t="shared" si="99"/>
        <v>42</v>
      </c>
      <c r="QX26" s="10">
        <f t="shared" si="99"/>
        <v>42</v>
      </c>
      <c r="QY26" s="10">
        <f t="shared" si="99"/>
        <v>42</v>
      </c>
      <c r="QZ26" s="10">
        <f t="shared" si="99"/>
        <v>42</v>
      </c>
      <c r="RA26" s="10">
        <f t="shared" si="99"/>
        <v>42</v>
      </c>
      <c r="RB26" s="10">
        <f t="shared" si="99"/>
        <v>42</v>
      </c>
      <c r="RC26" s="10">
        <f t="shared" si="99"/>
        <v>42</v>
      </c>
      <c r="RD26" s="10">
        <f t="shared" si="99"/>
        <v>41</v>
      </c>
      <c r="RE26" s="10">
        <f t="shared" si="99"/>
        <v>41</v>
      </c>
      <c r="RF26" s="10">
        <f t="shared" si="99"/>
        <v>41</v>
      </c>
      <c r="RG26" s="10">
        <f t="shared" si="99"/>
        <v>41</v>
      </c>
      <c r="RH26" s="10">
        <f t="shared" si="99"/>
        <v>41</v>
      </c>
      <c r="RI26" s="10">
        <f t="shared" si="99"/>
        <v>41</v>
      </c>
      <c r="RJ26" s="10">
        <f t="shared" si="99"/>
        <v>41</v>
      </c>
      <c r="RK26" s="10">
        <f t="shared" si="99"/>
        <v>41</v>
      </c>
      <c r="RL26" s="10">
        <f t="shared" si="99"/>
        <v>41</v>
      </c>
      <c r="RM26" s="10">
        <f t="shared" si="99"/>
        <v>41</v>
      </c>
      <c r="RN26" s="10">
        <f t="shared" si="99"/>
        <v>41</v>
      </c>
      <c r="RO26" s="10">
        <f t="shared" si="99"/>
        <v>41</v>
      </c>
      <c r="RP26" s="10">
        <f t="shared" si="99"/>
        <v>41</v>
      </c>
      <c r="RQ26" s="10">
        <f t="shared" si="99"/>
        <v>41</v>
      </c>
      <c r="RR26" s="10">
        <f t="shared" si="99"/>
        <v>41</v>
      </c>
      <c r="RS26" s="10">
        <f t="shared" si="99"/>
        <v>41</v>
      </c>
      <c r="RT26" s="10">
        <f t="shared" si="99"/>
        <v>41</v>
      </c>
      <c r="RU26" s="10">
        <f t="shared" si="99"/>
        <v>41</v>
      </c>
      <c r="RV26" s="10">
        <f t="shared" si="99"/>
        <v>41</v>
      </c>
      <c r="RW26" s="10">
        <f t="shared" si="99"/>
        <v>41</v>
      </c>
      <c r="RX26" s="10">
        <f t="shared" si="99"/>
        <v>46</v>
      </c>
      <c r="RY26" s="10">
        <f t="shared" si="99"/>
        <v>46</v>
      </c>
      <c r="RZ26" s="10">
        <f t="shared" si="99"/>
        <v>46</v>
      </c>
      <c r="SA26" s="10">
        <f t="shared" si="99"/>
        <v>46</v>
      </c>
      <c r="SB26" s="10">
        <f t="shared" si="99"/>
        <v>46</v>
      </c>
      <c r="SC26" s="10">
        <f t="shared" si="99"/>
        <v>46</v>
      </c>
      <c r="SD26" s="10">
        <f t="shared" si="99"/>
        <v>46</v>
      </c>
      <c r="SE26" s="10">
        <f t="shared" si="99"/>
        <v>46</v>
      </c>
      <c r="SF26" s="10">
        <f t="shared" si="99"/>
        <v>46</v>
      </c>
      <c r="SG26" s="10">
        <f t="shared" si="99"/>
        <v>46</v>
      </c>
      <c r="SH26" s="10">
        <f t="shared" si="99"/>
        <v>46</v>
      </c>
      <c r="SI26" s="10">
        <f t="shared" si="99"/>
        <v>46</v>
      </c>
      <c r="SJ26" s="10">
        <f t="shared" si="99"/>
        <v>46</v>
      </c>
      <c r="SK26" s="10">
        <f t="shared" si="99"/>
        <v>46</v>
      </c>
      <c r="SL26" s="10">
        <f t="shared" si="99"/>
        <v>46</v>
      </c>
      <c r="SM26" s="10">
        <f t="shared" si="99"/>
        <v>46</v>
      </c>
      <c r="SN26" s="10">
        <f t="shared" si="99"/>
        <v>46</v>
      </c>
      <c r="SO26" s="10">
        <f t="shared" si="99"/>
        <v>46</v>
      </c>
      <c r="SP26" s="10">
        <f t="shared" si="99"/>
        <v>46</v>
      </c>
      <c r="SQ26" s="10">
        <f t="shared" si="99"/>
        <v>46</v>
      </c>
      <c r="SR26" s="10">
        <f t="shared" si="99"/>
        <v>46</v>
      </c>
      <c r="SS26" s="10">
        <f t="shared" si="99"/>
        <v>46</v>
      </c>
      <c r="ST26" s="10">
        <f t="shared" si="99"/>
        <v>46</v>
      </c>
      <c r="SU26" s="10">
        <f t="shared" si="99"/>
        <v>46</v>
      </c>
      <c r="SV26" s="10">
        <f t="shared" ref="SV26:VG26" si="100">IF(SV25&lt;2560,$B$13,HLOOKUP(SV25,$A$2:$DA$4,2,-1))</f>
        <v>46</v>
      </c>
      <c r="SW26" s="10">
        <f t="shared" si="100"/>
        <v>46</v>
      </c>
      <c r="SX26" s="10">
        <f t="shared" si="100"/>
        <v>46</v>
      </c>
      <c r="SY26" s="10">
        <f t="shared" si="100"/>
        <v>46</v>
      </c>
      <c r="SZ26" s="10">
        <f t="shared" si="100"/>
        <v>46</v>
      </c>
      <c r="TA26" s="10">
        <f t="shared" si="100"/>
        <v>46</v>
      </c>
      <c r="TB26" s="10">
        <f t="shared" si="100"/>
        <v>46</v>
      </c>
      <c r="TC26" s="10">
        <f t="shared" si="100"/>
        <v>46</v>
      </c>
      <c r="TD26" s="10">
        <f t="shared" si="100"/>
        <v>46</v>
      </c>
      <c r="TE26" s="10">
        <f t="shared" si="100"/>
        <v>46</v>
      </c>
      <c r="TF26" s="10">
        <f t="shared" si="100"/>
        <v>46</v>
      </c>
      <c r="TG26" s="10">
        <f t="shared" si="100"/>
        <v>46</v>
      </c>
      <c r="TH26" s="10">
        <f t="shared" si="100"/>
        <v>46</v>
      </c>
      <c r="TI26" s="10">
        <f t="shared" si="100"/>
        <v>46</v>
      </c>
      <c r="TJ26" s="10">
        <f t="shared" si="100"/>
        <v>46</v>
      </c>
      <c r="TK26" s="10">
        <f t="shared" si="100"/>
        <v>46</v>
      </c>
      <c r="TL26" s="10">
        <f t="shared" si="100"/>
        <v>46</v>
      </c>
      <c r="TM26" s="10">
        <f t="shared" si="100"/>
        <v>46</v>
      </c>
      <c r="TN26" s="10">
        <f t="shared" si="100"/>
        <v>46</v>
      </c>
      <c r="TO26" s="10">
        <f t="shared" si="100"/>
        <v>46</v>
      </c>
      <c r="TP26" s="10">
        <f t="shared" si="100"/>
        <v>46</v>
      </c>
      <c r="TQ26" s="10">
        <f t="shared" si="100"/>
        <v>46</v>
      </c>
      <c r="TR26" s="10">
        <f t="shared" si="100"/>
        <v>46</v>
      </c>
      <c r="TS26" s="10">
        <f t="shared" si="100"/>
        <v>46</v>
      </c>
      <c r="TT26" s="10">
        <f t="shared" si="100"/>
        <v>46</v>
      </c>
      <c r="TU26" s="10">
        <f t="shared" si="100"/>
        <v>46</v>
      </c>
      <c r="TV26" s="10">
        <f t="shared" si="100"/>
        <v>46</v>
      </c>
      <c r="TW26" s="10">
        <f t="shared" si="100"/>
        <v>46</v>
      </c>
      <c r="TX26" s="10">
        <f t="shared" si="100"/>
        <v>46</v>
      </c>
      <c r="TY26" s="10">
        <f t="shared" si="100"/>
        <v>46</v>
      </c>
      <c r="TZ26" s="10">
        <f t="shared" si="100"/>
        <v>46</v>
      </c>
      <c r="UA26" s="10">
        <f t="shared" si="100"/>
        <v>46</v>
      </c>
      <c r="UB26" s="10">
        <f t="shared" si="100"/>
        <v>46</v>
      </c>
      <c r="UC26" s="10">
        <f t="shared" si="100"/>
        <v>46</v>
      </c>
      <c r="UD26" s="10">
        <f t="shared" si="100"/>
        <v>46</v>
      </c>
      <c r="UE26" s="10">
        <f t="shared" si="100"/>
        <v>46</v>
      </c>
      <c r="UF26" s="10">
        <f t="shared" si="100"/>
        <v>46</v>
      </c>
      <c r="UG26" s="10">
        <f t="shared" si="100"/>
        <v>46</v>
      </c>
      <c r="UH26" s="10">
        <f t="shared" si="100"/>
        <v>46</v>
      </c>
      <c r="UI26" s="10">
        <f t="shared" si="100"/>
        <v>46</v>
      </c>
      <c r="UJ26" s="10">
        <f t="shared" si="100"/>
        <v>46</v>
      </c>
      <c r="UK26" s="10">
        <f t="shared" si="100"/>
        <v>46</v>
      </c>
      <c r="UL26" s="10">
        <f t="shared" si="100"/>
        <v>46</v>
      </c>
      <c r="UM26" s="10">
        <f t="shared" si="100"/>
        <v>46</v>
      </c>
      <c r="UN26" s="10">
        <f t="shared" si="100"/>
        <v>46</v>
      </c>
      <c r="UO26" s="10">
        <f t="shared" si="100"/>
        <v>46</v>
      </c>
      <c r="UP26" s="10">
        <f t="shared" si="100"/>
        <v>46</v>
      </c>
      <c r="UQ26" s="10">
        <f t="shared" si="100"/>
        <v>46</v>
      </c>
      <c r="UR26" s="10">
        <f t="shared" si="100"/>
        <v>46</v>
      </c>
      <c r="US26" s="10">
        <f t="shared" si="100"/>
        <v>46</v>
      </c>
      <c r="UT26" s="10">
        <f t="shared" si="100"/>
        <v>46</v>
      </c>
      <c r="UU26" s="10">
        <f t="shared" si="100"/>
        <v>46</v>
      </c>
      <c r="UV26" s="10">
        <f t="shared" si="100"/>
        <v>46</v>
      </c>
      <c r="UW26" s="10">
        <f t="shared" si="100"/>
        <v>46</v>
      </c>
      <c r="UX26" s="10">
        <f t="shared" si="100"/>
        <v>46</v>
      </c>
      <c r="UY26" s="10">
        <f t="shared" si="100"/>
        <v>46</v>
      </c>
      <c r="UZ26" s="10">
        <f t="shared" si="100"/>
        <v>46</v>
      </c>
      <c r="VA26" s="10">
        <f t="shared" si="100"/>
        <v>46</v>
      </c>
      <c r="VB26" s="10">
        <f t="shared" si="100"/>
        <v>46</v>
      </c>
      <c r="VC26" s="10">
        <f t="shared" si="100"/>
        <v>46</v>
      </c>
      <c r="VD26" s="10">
        <f t="shared" si="100"/>
        <v>46</v>
      </c>
      <c r="VE26" s="10">
        <f t="shared" si="100"/>
        <v>46</v>
      </c>
      <c r="VF26" s="10">
        <f t="shared" si="100"/>
        <v>46</v>
      </c>
      <c r="VG26" s="10">
        <f t="shared" si="100"/>
        <v>46</v>
      </c>
      <c r="VH26" s="10">
        <f t="shared" ref="VH26:XS26" si="101">IF(VH25&lt;2560,$B$13,HLOOKUP(VH25,$A$2:$DA$4,2,-1))</f>
        <v>46</v>
      </c>
      <c r="VI26" s="10">
        <f t="shared" si="101"/>
        <v>46</v>
      </c>
      <c r="VJ26" s="10">
        <f t="shared" si="101"/>
        <v>46</v>
      </c>
      <c r="VK26" s="10">
        <f t="shared" si="101"/>
        <v>46</v>
      </c>
      <c r="VL26" s="10">
        <f t="shared" si="101"/>
        <v>46</v>
      </c>
      <c r="VM26" s="10">
        <f t="shared" si="101"/>
        <v>46</v>
      </c>
      <c r="VN26" s="10">
        <f t="shared" si="101"/>
        <v>46</v>
      </c>
      <c r="VO26" s="10">
        <f t="shared" si="101"/>
        <v>46</v>
      </c>
      <c r="VP26" s="10">
        <f t="shared" si="101"/>
        <v>46</v>
      </c>
      <c r="VQ26" s="10">
        <f t="shared" si="101"/>
        <v>46</v>
      </c>
      <c r="VR26" s="10">
        <f t="shared" si="101"/>
        <v>46</v>
      </c>
      <c r="VS26" s="10">
        <f t="shared" si="101"/>
        <v>46</v>
      </c>
      <c r="VT26" s="10">
        <f t="shared" si="101"/>
        <v>46</v>
      </c>
      <c r="VU26" s="10">
        <f t="shared" si="101"/>
        <v>46</v>
      </c>
      <c r="VV26" s="10">
        <f t="shared" si="101"/>
        <v>46</v>
      </c>
      <c r="VW26" s="10">
        <f t="shared" si="101"/>
        <v>46</v>
      </c>
      <c r="VX26" s="10">
        <f t="shared" si="101"/>
        <v>46</v>
      </c>
      <c r="VY26" s="10">
        <f t="shared" si="101"/>
        <v>46</v>
      </c>
      <c r="VZ26" s="10">
        <f t="shared" si="101"/>
        <v>46</v>
      </c>
      <c r="WA26" s="10">
        <f t="shared" si="101"/>
        <v>46</v>
      </c>
      <c r="WB26" s="10">
        <f t="shared" si="101"/>
        <v>46</v>
      </c>
      <c r="WC26" s="10">
        <f t="shared" si="101"/>
        <v>46</v>
      </c>
      <c r="WD26" s="10">
        <f t="shared" si="101"/>
        <v>46</v>
      </c>
      <c r="WE26" s="10">
        <f t="shared" si="101"/>
        <v>46</v>
      </c>
      <c r="WF26" s="10">
        <f t="shared" si="101"/>
        <v>46</v>
      </c>
      <c r="WG26" s="10">
        <f t="shared" si="101"/>
        <v>46</v>
      </c>
      <c r="WH26" s="10">
        <f t="shared" si="101"/>
        <v>46</v>
      </c>
      <c r="WI26" s="10">
        <f t="shared" si="101"/>
        <v>46</v>
      </c>
      <c r="WJ26" s="10">
        <f t="shared" si="101"/>
        <v>46</v>
      </c>
      <c r="WK26" s="10">
        <f t="shared" si="101"/>
        <v>46</v>
      </c>
      <c r="WL26" s="10">
        <f t="shared" si="101"/>
        <v>46</v>
      </c>
      <c r="WM26" s="10">
        <f t="shared" si="101"/>
        <v>46</v>
      </c>
      <c r="WN26" s="10">
        <f t="shared" si="101"/>
        <v>46</v>
      </c>
      <c r="WO26" s="10">
        <f t="shared" si="101"/>
        <v>46</v>
      </c>
      <c r="WP26" s="10">
        <f t="shared" si="101"/>
        <v>46</v>
      </c>
      <c r="WQ26" s="10">
        <f t="shared" si="101"/>
        <v>46</v>
      </c>
      <c r="WR26" s="10">
        <f t="shared" si="101"/>
        <v>46</v>
      </c>
      <c r="WS26" s="10">
        <f t="shared" si="101"/>
        <v>46</v>
      </c>
      <c r="WT26" s="10">
        <f t="shared" si="101"/>
        <v>46</v>
      </c>
      <c r="WU26" s="10">
        <f t="shared" si="101"/>
        <v>46</v>
      </c>
      <c r="WV26" s="10">
        <f t="shared" si="101"/>
        <v>45</v>
      </c>
      <c r="WW26" s="10">
        <f t="shared" si="101"/>
        <v>45</v>
      </c>
      <c r="WX26" s="10">
        <f t="shared" si="101"/>
        <v>45</v>
      </c>
      <c r="WY26" s="10">
        <f t="shared" si="101"/>
        <v>45</v>
      </c>
      <c r="WZ26" s="10">
        <f t="shared" si="101"/>
        <v>45</v>
      </c>
      <c r="XA26" s="10">
        <f t="shared" si="101"/>
        <v>45</v>
      </c>
      <c r="XB26" s="10">
        <f t="shared" si="101"/>
        <v>45</v>
      </c>
      <c r="XC26" s="10">
        <f t="shared" si="101"/>
        <v>45</v>
      </c>
      <c r="XD26" s="10">
        <f t="shared" si="101"/>
        <v>45</v>
      </c>
      <c r="XE26" s="10">
        <f t="shared" si="101"/>
        <v>45</v>
      </c>
      <c r="XF26" s="10">
        <f t="shared" si="101"/>
        <v>45</v>
      </c>
      <c r="XG26" s="10">
        <f t="shared" si="101"/>
        <v>45</v>
      </c>
      <c r="XH26" s="10">
        <f t="shared" si="101"/>
        <v>45</v>
      </c>
      <c r="XI26" s="10">
        <f t="shared" si="101"/>
        <v>45</v>
      </c>
      <c r="XJ26" s="10">
        <f t="shared" si="101"/>
        <v>45</v>
      </c>
      <c r="XK26" s="10">
        <f t="shared" si="101"/>
        <v>45</v>
      </c>
      <c r="XL26" s="10">
        <f t="shared" si="101"/>
        <v>45</v>
      </c>
      <c r="XM26" s="10">
        <f t="shared" si="101"/>
        <v>45</v>
      </c>
      <c r="XN26" s="10">
        <f t="shared" si="101"/>
        <v>45</v>
      </c>
      <c r="XO26" s="10">
        <f t="shared" si="101"/>
        <v>45</v>
      </c>
      <c r="XP26" s="10">
        <f t="shared" si="101"/>
        <v>45</v>
      </c>
      <c r="XQ26" s="10">
        <f t="shared" si="101"/>
        <v>45</v>
      </c>
      <c r="XR26" s="10">
        <f t="shared" si="101"/>
        <v>45</v>
      </c>
      <c r="XS26" s="10">
        <f t="shared" si="101"/>
        <v>45</v>
      </c>
      <c r="XT26" s="10">
        <f t="shared" ref="XT26:AAE26" si="102">IF(XT25&lt;2560,$B$13,HLOOKUP(XT25,$A$2:$DA$4,2,-1))</f>
        <v>45</v>
      </c>
      <c r="XU26" s="10">
        <f t="shared" si="102"/>
        <v>45</v>
      </c>
      <c r="XV26" s="10">
        <f t="shared" si="102"/>
        <v>45</v>
      </c>
      <c r="XW26" s="10">
        <f t="shared" si="102"/>
        <v>45</v>
      </c>
      <c r="XX26" s="10">
        <f t="shared" si="102"/>
        <v>45</v>
      </c>
      <c r="XY26" s="10">
        <f t="shared" si="102"/>
        <v>45</v>
      </c>
      <c r="XZ26" s="10">
        <f t="shared" si="102"/>
        <v>45</v>
      </c>
      <c r="YA26" s="10">
        <f t="shared" si="102"/>
        <v>45</v>
      </c>
      <c r="YB26" s="10">
        <f t="shared" si="102"/>
        <v>45</v>
      </c>
      <c r="YC26" s="10">
        <f t="shared" si="102"/>
        <v>45</v>
      </c>
      <c r="YD26" s="10">
        <f t="shared" si="102"/>
        <v>45</v>
      </c>
      <c r="YE26" s="10">
        <f t="shared" si="102"/>
        <v>45</v>
      </c>
      <c r="YF26" s="10">
        <f t="shared" si="102"/>
        <v>45</v>
      </c>
      <c r="YG26" s="10">
        <f t="shared" si="102"/>
        <v>45</v>
      </c>
      <c r="YH26" s="10">
        <f t="shared" si="102"/>
        <v>45</v>
      </c>
      <c r="YI26" s="10">
        <f t="shared" si="102"/>
        <v>45</v>
      </c>
      <c r="YJ26" s="10">
        <f t="shared" si="102"/>
        <v>45</v>
      </c>
      <c r="YK26" s="10">
        <f t="shared" si="102"/>
        <v>45</v>
      </c>
      <c r="YL26" s="10">
        <f t="shared" si="102"/>
        <v>45</v>
      </c>
      <c r="YM26" s="10">
        <f t="shared" si="102"/>
        <v>45</v>
      </c>
      <c r="YN26" s="10">
        <f t="shared" si="102"/>
        <v>45</v>
      </c>
      <c r="YO26" s="10">
        <f t="shared" si="102"/>
        <v>45</v>
      </c>
      <c r="YP26" s="10">
        <f t="shared" si="102"/>
        <v>45</v>
      </c>
      <c r="YQ26" s="10">
        <f t="shared" si="102"/>
        <v>45</v>
      </c>
      <c r="YR26" s="10">
        <f t="shared" si="102"/>
        <v>45</v>
      </c>
      <c r="YS26" s="10">
        <f t="shared" si="102"/>
        <v>45</v>
      </c>
      <c r="YT26" s="10">
        <f t="shared" si="102"/>
        <v>45</v>
      </c>
      <c r="YU26" s="10">
        <f t="shared" si="102"/>
        <v>45</v>
      </c>
      <c r="YV26" s="10">
        <f t="shared" si="102"/>
        <v>45</v>
      </c>
      <c r="YW26" s="10">
        <f t="shared" si="102"/>
        <v>45</v>
      </c>
      <c r="YX26" s="10">
        <f t="shared" si="102"/>
        <v>45</v>
      </c>
      <c r="YY26" s="10">
        <f t="shared" si="102"/>
        <v>45</v>
      </c>
      <c r="YZ26" s="10">
        <f t="shared" si="102"/>
        <v>45</v>
      </c>
      <c r="ZA26" s="10">
        <f t="shared" si="102"/>
        <v>45</v>
      </c>
      <c r="ZB26" s="10">
        <f t="shared" si="102"/>
        <v>45</v>
      </c>
      <c r="ZC26" s="10">
        <f t="shared" si="102"/>
        <v>45</v>
      </c>
      <c r="ZD26" s="10">
        <f t="shared" si="102"/>
        <v>45</v>
      </c>
      <c r="ZE26" s="10">
        <f t="shared" si="102"/>
        <v>45</v>
      </c>
      <c r="ZF26" s="10">
        <f t="shared" si="102"/>
        <v>45</v>
      </c>
      <c r="ZG26" s="10">
        <f t="shared" si="102"/>
        <v>45</v>
      </c>
      <c r="ZH26" s="10">
        <f t="shared" si="102"/>
        <v>45</v>
      </c>
      <c r="ZI26" s="10">
        <f t="shared" si="102"/>
        <v>45</v>
      </c>
      <c r="ZJ26" s="10">
        <f t="shared" si="102"/>
        <v>45</v>
      </c>
      <c r="ZK26" s="10">
        <f t="shared" si="102"/>
        <v>45</v>
      </c>
      <c r="ZL26" s="10">
        <f t="shared" si="102"/>
        <v>45</v>
      </c>
      <c r="ZM26" s="10">
        <f t="shared" si="102"/>
        <v>45</v>
      </c>
      <c r="ZN26" s="10">
        <f t="shared" si="102"/>
        <v>45</v>
      </c>
      <c r="ZO26" s="10">
        <f t="shared" si="102"/>
        <v>45</v>
      </c>
      <c r="ZP26" s="10">
        <f t="shared" si="102"/>
        <v>45</v>
      </c>
      <c r="ZQ26" s="10">
        <f t="shared" si="102"/>
        <v>45</v>
      </c>
      <c r="ZR26" s="10">
        <f t="shared" si="102"/>
        <v>44</v>
      </c>
      <c r="ZS26" s="10">
        <f t="shared" si="102"/>
        <v>44</v>
      </c>
      <c r="ZT26" s="10">
        <f t="shared" si="102"/>
        <v>44</v>
      </c>
      <c r="ZU26" s="10">
        <f t="shared" si="102"/>
        <v>44</v>
      </c>
      <c r="ZV26" s="10">
        <f t="shared" si="102"/>
        <v>44</v>
      </c>
      <c r="ZW26" s="10">
        <f t="shared" si="102"/>
        <v>44</v>
      </c>
      <c r="ZX26" s="10">
        <f t="shared" si="102"/>
        <v>44</v>
      </c>
      <c r="ZY26" s="10">
        <f t="shared" si="102"/>
        <v>44</v>
      </c>
      <c r="ZZ26" s="10">
        <f t="shared" si="102"/>
        <v>44</v>
      </c>
      <c r="AAA26" s="10">
        <f t="shared" si="102"/>
        <v>44</v>
      </c>
      <c r="AAB26" s="10">
        <f t="shared" si="102"/>
        <v>44</v>
      </c>
      <c r="AAC26" s="10">
        <f t="shared" si="102"/>
        <v>44</v>
      </c>
      <c r="AAD26" s="10">
        <f t="shared" si="102"/>
        <v>44</v>
      </c>
      <c r="AAE26" s="10">
        <f t="shared" si="102"/>
        <v>44</v>
      </c>
      <c r="AAF26" s="10">
        <f t="shared" ref="AAF26:ACQ26" si="103">IF(AAF25&lt;2560,$B$13,HLOOKUP(AAF25,$A$2:$DA$4,2,-1))</f>
        <v>44</v>
      </c>
      <c r="AAG26" s="10">
        <f t="shared" si="103"/>
        <v>44</v>
      </c>
      <c r="AAH26" s="10">
        <f t="shared" si="103"/>
        <v>44</v>
      </c>
      <c r="AAI26" s="10">
        <f t="shared" si="103"/>
        <v>44</v>
      </c>
      <c r="AAJ26" s="10">
        <f t="shared" si="103"/>
        <v>44</v>
      </c>
      <c r="AAK26" s="10">
        <f t="shared" si="103"/>
        <v>44</v>
      </c>
      <c r="AAL26" s="10">
        <f t="shared" si="103"/>
        <v>44</v>
      </c>
      <c r="AAM26" s="10">
        <f t="shared" si="103"/>
        <v>44</v>
      </c>
      <c r="AAN26" s="10">
        <f t="shared" si="103"/>
        <v>44</v>
      </c>
      <c r="AAO26" s="10">
        <f t="shared" si="103"/>
        <v>44</v>
      </c>
      <c r="AAP26" s="10">
        <f t="shared" si="103"/>
        <v>44</v>
      </c>
      <c r="AAQ26" s="10">
        <f t="shared" si="103"/>
        <v>44</v>
      </c>
      <c r="AAR26" s="10">
        <f t="shared" si="103"/>
        <v>44</v>
      </c>
      <c r="AAS26" s="10">
        <f t="shared" si="103"/>
        <v>44</v>
      </c>
      <c r="AAT26" s="10">
        <f t="shared" si="103"/>
        <v>44</v>
      </c>
      <c r="AAU26" s="10">
        <f t="shared" si="103"/>
        <v>44</v>
      </c>
      <c r="AAV26" s="10">
        <f t="shared" si="103"/>
        <v>44</v>
      </c>
      <c r="AAW26" s="10">
        <f t="shared" si="103"/>
        <v>44</v>
      </c>
      <c r="AAX26" s="10">
        <f t="shared" si="103"/>
        <v>44</v>
      </c>
      <c r="AAY26" s="10">
        <f t="shared" si="103"/>
        <v>44</v>
      </c>
      <c r="AAZ26" s="10">
        <f t="shared" si="103"/>
        <v>44</v>
      </c>
      <c r="ABA26" s="10">
        <f t="shared" si="103"/>
        <v>44</v>
      </c>
      <c r="ABB26" s="10">
        <f t="shared" si="103"/>
        <v>44</v>
      </c>
      <c r="ABC26" s="10">
        <f t="shared" si="103"/>
        <v>44</v>
      </c>
      <c r="ABD26" s="10">
        <f t="shared" si="103"/>
        <v>44</v>
      </c>
      <c r="ABE26" s="10">
        <f t="shared" si="103"/>
        <v>44</v>
      </c>
      <c r="ABF26" s="10">
        <f t="shared" si="103"/>
        <v>44</v>
      </c>
      <c r="ABG26" s="10">
        <f t="shared" si="103"/>
        <v>44</v>
      </c>
      <c r="ABH26" s="10">
        <f t="shared" si="103"/>
        <v>44</v>
      </c>
      <c r="ABI26" s="10">
        <f t="shared" si="103"/>
        <v>44</v>
      </c>
      <c r="ABJ26" s="10">
        <f t="shared" si="103"/>
        <v>44</v>
      </c>
      <c r="ABK26" s="10">
        <f t="shared" si="103"/>
        <v>44</v>
      </c>
      <c r="ABL26" s="10">
        <f t="shared" si="103"/>
        <v>44</v>
      </c>
      <c r="ABM26" s="10">
        <f t="shared" si="103"/>
        <v>44</v>
      </c>
      <c r="ABN26" s="10">
        <f t="shared" si="103"/>
        <v>44</v>
      </c>
      <c r="ABO26" s="10">
        <f t="shared" si="103"/>
        <v>44</v>
      </c>
      <c r="ABP26" s="10">
        <f t="shared" si="103"/>
        <v>44</v>
      </c>
      <c r="ABQ26" s="10">
        <f t="shared" si="103"/>
        <v>44</v>
      </c>
      <c r="ABR26" s="10">
        <f t="shared" si="103"/>
        <v>44</v>
      </c>
      <c r="ABS26" s="10">
        <f t="shared" si="103"/>
        <v>44</v>
      </c>
      <c r="ABT26" s="10">
        <f t="shared" si="103"/>
        <v>44</v>
      </c>
      <c r="ABU26" s="10">
        <f t="shared" si="103"/>
        <v>44</v>
      </c>
      <c r="ABV26" s="10">
        <f t="shared" si="103"/>
        <v>44</v>
      </c>
      <c r="ABW26" s="10">
        <f t="shared" si="103"/>
        <v>44</v>
      </c>
      <c r="ABX26" s="10">
        <f t="shared" si="103"/>
        <v>44</v>
      </c>
      <c r="ABY26" s="10">
        <f t="shared" si="103"/>
        <v>44</v>
      </c>
      <c r="ABZ26" s="10">
        <f t="shared" si="103"/>
        <v>44</v>
      </c>
      <c r="ACA26" s="10">
        <f t="shared" si="103"/>
        <v>44</v>
      </c>
      <c r="ACB26" s="10">
        <f t="shared" si="103"/>
        <v>44</v>
      </c>
      <c r="ACC26" s="10">
        <f t="shared" si="103"/>
        <v>44</v>
      </c>
      <c r="ACD26" s="10">
        <f t="shared" si="103"/>
        <v>44</v>
      </c>
      <c r="ACE26" s="10">
        <f t="shared" si="103"/>
        <v>44</v>
      </c>
      <c r="ACF26" s="10">
        <f t="shared" si="103"/>
        <v>44</v>
      </c>
      <c r="ACG26" s="10">
        <f t="shared" si="103"/>
        <v>44</v>
      </c>
      <c r="ACH26" s="10">
        <f t="shared" si="103"/>
        <v>44</v>
      </c>
      <c r="ACI26" s="10">
        <f t="shared" si="103"/>
        <v>44</v>
      </c>
      <c r="ACJ26" s="10">
        <f t="shared" si="103"/>
        <v>44</v>
      </c>
      <c r="ACK26" s="10">
        <f t="shared" si="103"/>
        <v>44</v>
      </c>
      <c r="ACL26" s="10">
        <f t="shared" si="103"/>
        <v>44</v>
      </c>
      <c r="ACM26" s="10">
        <f t="shared" si="103"/>
        <v>44</v>
      </c>
      <c r="ACN26" s="10">
        <f t="shared" si="103"/>
        <v>44</v>
      </c>
      <c r="ACO26" s="10">
        <f t="shared" si="103"/>
        <v>44</v>
      </c>
      <c r="ACP26" s="10">
        <f t="shared" si="103"/>
        <v>44</v>
      </c>
      <c r="ACQ26" s="10">
        <f t="shared" si="103"/>
        <v>44</v>
      </c>
      <c r="ACR26" s="10">
        <f t="shared" ref="ACR26:ADW26" si="104">IF(ACR25&lt;2560,$B$13,HLOOKUP(ACR25,$A$2:$DA$4,2,-1))</f>
        <v>44</v>
      </c>
      <c r="ACS26" s="10">
        <f t="shared" si="104"/>
        <v>44</v>
      </c>
      <c r="ACT26" s="10">
        <f t="shared" si="104"/>
        <v>44</v>
      </c>
      <c r="ACU26" s="10">
        <f t="shared" si="104"/>
        <v>44</v>
      </c>
      <c r="ACV26" s="10">
        <f t="shared" si="104"/>
        <v>44</v>
      </c>
      <c r="ACW26" s="10">
        <f t="shared" si="104"/>
        <v>44</v>
      </c>
      <c r="ACX26" s="10">
        <f t="shared" si="104"/>
        <v>44</v>
      </c>
      <c r="ACY26" s="10">
        <f t="shared" si="104"/>
        <v>44</v>
      </c>
      <c r="ACZ26" s="10">
        <f t="shared" si="104"/>
        <v>44</v>
      </c>
      <c r="ADA26" s="10">
        <f t="shared" si="104"/>
        <v>43</v>
      </c>
      <c r="ADB26" s="10">
        <f t="shared" si="104"/>
        <v>43</v>
      </c>
      <c r="ADC26" s="10">
        <f t="shared" si="104"/>
        <v>43</v>
      </c>
      <c r="ADD26" s="10">
        <f t="shared" si="104"/>
        <v>43</v>
      </c>
      <c r="ADE26" s="10">
        <f t="shared" si="104"/>
        <v>43</v>
      </c>
      <c r="ADF26" s="10">
        <f t="shared" si="104"/>
        <v>43</v>
      </c>
      <c r="ADG26" s="10">
        <f t="shared" si="104"/>
        <v>43</v>
      </c>
      <c r="ADH26" s="10">
        <f t="shared" si="104"/>
        <v>43</v>
      </c>
      <c r="ADI26" s="10">
        <f t="shared" si="104"/>
        <v>43</v>
      </c>
      <c r="ADJ26" s="10">
        <f t="shared" si="104"/>
        <v>43</v>
      </c>
      <c r="ADK26" s="10">
        <f t="shared" si="104"/>
        <v>43</v>
      </c>
      <c r="ADL26" s="10">
        <f t="shared" si="104"/>
        <v>43</v>
      </c>
      <c r="ADM26" s="10">
        <f t="shared" si="104"/>
        <v>43</v>
      </c>
      <c r="ADN26" s="10">
        <f t="shared" si="104"/>
        <v>43</v>
      </c>
      <c r="ADO26" s="10">
        <f t="shared" si="104"/>
        <v>43</v>
      </c>
      <c r="ADP26" s="10">
        <f t="shared" si="104"/>
        <v>43</v>
      </c>
      <c r="ADQ26" s="10">
        <f t="shared" si="104"/>
        <v>43</v>
      </c>
      <c r="ADR26" s="10">
        <f t="shared" si="104"/>
        <v>43</v>
      </c>
      <c r="ADS26" s="10">
        <f t="shared" si="104"/>
        <v>43</v>
      </c>
      <c r="ADT26" s="10">
        <f t="shared" si="104"/>
        <v>43</v>
      </c>
      <c r="ADU26" s="10">
        <f t="shared" si="104"/>
        <v>43</v>
      </c>
      <c r="ADV26" s="10">
        <f t="shared" si="104"/>
        <v>43</v>
      </c>
      <c r="ADW26" s="10">
        <f t="shared" si="104"/>
        <v>43</v>
      </c>
    </row>
    <row r="27" spans="1:835" s="15" customFormat="1" x14ac:dyDescent="0.25">
      <c r="A27" s="14" t="s">
        <v>90</v>
      </c>
      <c r="B27" s="14"/>
      <c r="C27" s="14">
        <f>C24*C26</f>
        <v>2188264</v>
      </c>
      <c r="D27" s="14">
        <f>D24*D26</f>
        <v>2188264</v>
      </c>
      <c r="E27" s="14">
        <f t="shared" ref="E27:BP27" si="105">E24*E26</f>
        <v>2188264</v>
      </c>
      <c r="F27" s="14">
        <f t="shared" si="105"/>
        <v>2188264</v>
      </c>
      <c r="G27" s="14">
        <f t="shared" si="105"/>
        <v>2188264</v>
      </c>
      <c r="H27" s="14">
        <f t="shared" si="105"/>
        <v>2188264</v>
      </c>
      <c r="I27" s="14">
        <f t="shared" si="105"/>
        <v>2188264</v>
      </c>
      <c r="J27" s="14">
        <f t="shared" si="105"/>
        <v>2188264</v>
      </c>
      <c r="K27" s="14">
        <f t="shared" si="105"/>
        <v>2188264</v>
      </c>
      <c r="L27" s="14">
        <f t="shared" si="105"/>
        <v>2188264</v>
      </c>
      <c r="M27" s="14">
        <f t="shared" si="105"/>
        <v>2188264</v>
      </c>
      <c r="N27" s="14">
        <f t="shared" si="105"/>
        <v>2188264</v>
      </c>
      <c r="O27" s="14">
        <f t="shared" si="105"/>
        <v>2188264</v>
      </c>
      <c r="P27" s="14">
        <f t="shared" si="105"/>
        <v>2188264</v>
      </c>
      <c r="Q27" s="14">
        <f t="shared" si="105"/>
        <v>2188264</v>
      </c>
      <c r="R27" s="14">
        <f t="shared" si="105"/>
        <v>2188264</v>
      </c>
      <c r="S27" s="14">
        <f t="shared" si="105"/>
        <v>2188264</v>
      </c>
      <c r="T27" s="14">
        <f t="shared" si="105"/>
        <v>2188264</v>
      </c>
      <c r="U27" s="14">
        <f t="shared" si="105"/>
        <v>2188264</v>
      </c>
      <c r="V27" s="14">
        <f t="shared" si="105"/>
        <v>2188264</v>
      </c>
      <c r="W27" s="14">
        <f t="shared" si="105"/>
        <v>2188264</v>
      </c>
      <c r="X27" s="14">
        <f t="shared" si="105"/>
        <v>2188264</v>
      </c>
      <c r="Y27" s="14">
        <f t="shared" si="105"/>
        <v>2188264</v>
      </c>
      <c r="Z27" s="14">
        <f t="shared" si="105"/>
        <v>2188264</v>
      </c>
      <c r="AA27" s="14">
        <f t="shared" si="105"/>
        <v>1599116</v>
      </c>
      <c r="AB27" s="14">
        <f t="shared" si="105"/>
        <v>1641198</v>
      </c>
      <c r="AC27" s="14">
        <f t="shared" si="105"/>
        <v>1641198</v>
      </c>
      <c r="AD27" s="14">
        <f t="shared" si="105"/>
        <v>1683280</v>
      </c>
      <c r="AE27" s="14">
        <f t="shared" si="105"/>
        <v>1725362</v>
      </c>
      <c r="AF27" s="14">
        <f t="shared" si="105"/>
        <v>1725362</v>
      </c>
      <c r="AG27" s="14">
        <f t="shared" si="105"/>
        <v>1725362</v>
      </c>
      <c r="AH27" s="14">
        <f t="shared" si="105"/>
        <v>1809526</v>
      </c>
      <c r="AI27" s="14">
        <f t="shared" si="105"/>
        <v>1851608</v>
      </c>
      <c r="AJ27" s="14">
        <f t="shared" si="105"/>
        <v>1851608</v>
      </c>
      <c r="AK27" s="14">
        <f t="shared" si="105"/>
        <v>1851608</v>
      </c>
      <c r="AL27" s="14">
        <f t="shared" si="105"/>
        <v>1851608</v>
      </c>
      <c r="AM27" s="14">
        <f t="shared" si="105"/>
        <v>1893690</v>
      </c>
      <c r="AN27" s="14">
        <f t="shared" si="105"/>
        <v>1935772</v>
      </c>
      <c r="AO27" s="14">
        <f t="shared" si="105"/>
        <v>1935772</v>
      </c>
      <c r="AP27" s="14">
        <f t="shared" si="105"/>
        <v>1935772</v>
      </c>
      <c r="AQ27" s="14">
        <f t="shared" si="105"/>
        <v>1935772</v>
      </c>
      <c r="AR27" s="14">
        <f t="shared" si="105"/>
        <v>1935772</v>
      </c>
      <c r="AS27" s="14">
        <f t="shared" si="105"/>
        <v>1935772</v>
      </c>
      <c r="AT27" s="14">
        <f t="shared" si="105"/>
        <v>1935772</v>
      </c>
      <c r="AU27" s="14">
        <f t="shared" si="105"/>
        <v>1935772</v>
      </c>
      <c r="AV27" s="14">
        <f t="shared" si="105"/>
        <v>1935772</v>
      </c>
      <c r="AW27" s="14">
        <f t="shared" si="105"/>
        <v>1935772</v>
      </c>
      <c r="AX27" s="14">
        <f t="shared" si="105"/>
        <v>1935772</v>
      </c>
      <c r="AY27" s="14">
        <f t="shared" si="105"/>
        <v>1935772</v>
      </c>
      <c r="AZ27" s="14">
        <f t="shared" si="105"/>
        <v>1935772</v>
      </c>
      <c r="BA27" s="14">
        <f t="shared" si="105"/>
        <v>1935772</v>
      </c>
      <c r="BB27" s="14">
        <f t="shared" si="105"/>
        <v>1935772</v>
      </c>
      <c r="BC27" s="14">
        <f t="shared" si="105"/>
        <v>1935772</v>
      </c>
      <c r="BD27" s="14">
        <f t="shared" si="105"/>
        <v>1935772</v>
      </c>
      <c r="BE27" s="14">
        <f t="shared" si="105"/>
        <v>1935772</v>
      </c>
      <c r="BF27" s="14">
        <f t="shared" si="105"/>
        <v>1935772</v>
      </c>
      <c r="BG27" s="14">
        <f t="shared" si="105"/>
        <v>1935772</v>
      </c>
      <c r="BH27" s="14">
        <f t="shared" si="105"/>
        <v>1935772</v>
      </c>
      <c r="BI27" s="14">
        <f t="shared" si="105"/>
        <v>1935772</v>
      </c>
      <c r="BJ27" s="14">
        <f t="shared" si="105"/>
        <v>1935772</v>
      </c>
      <c r="BK27" s="14">
        <f t="shared" si="105"/>
        <v>1935772</v>
      </c>
      <c r="BL27" s="14">
        <f t="shared" si="105"/>
        <v>1935772</v>
      </c>
      <c r="BM27" s="14">
        <f t="shared" si="105"/>
        <v>1935772</v>
      </c>
      <c r="BN27" s="14">
        <f t="shared" si="105"/>
        <v>1935772</v>
      </c>
      <c r="BO27" s="14">
        <f t="shared" si="105"/>
        <v>1893690</v>
      </c>
      <c r="BP27" s="14">
        <f t="shared" si="105"/>
        <v>1893690</v>
      </c>
      <c r="BQ27" s="14">
        <f t="shared" ref="BQ27:EB27" si="106">BQ24*BQ26</f>
        <v>1893690</v>
      </c>
      <c r="BR27" s="14">
        <f t="shared" si="106"/>
        <v>1851608</v>
      </c>
      <c r="BS27" s="14">
        <f t="shared" si="106"/>
        <v>1851608</v>
      </c>
      <c r="BT27" s="14">
        <f t="shared" si="106"/>
        <v>1809526</v>
      </c>
      <c r="BU27" s="14">
        <f t="shared" si="106"/>
        <v>1809526</v>
      </c>
      <c r="BV27" s="14">
        <f t="shared" si="106"/>
        <v>1767444</v>
      </c>
      <c r="BW27" s="14">
        <f t="shared" si="106"/>
        <v>1725362</v>
      </c>
      <c r="BX27" s="14">
        <f t="shared" si="106"/>
        <v>1261734</v>
      </c>
      <c r="BY27" s="14">
        <f t="shared" si="106"/>
        <v>1261734</v>
      </c>
      <c r="BZ27" s="14">
        <f t="shared" si="106"/>
        <v>1261734</v>
      </c>
      <c r="CA27" s="14">
        <f t="shared" si="106"/>
        <v>1261734</v>
      </c>
      <c r="CB27" s="14">
        <f t="shared" si="106"/>
        <v>1261734</v>
      </c>
      <c r="CC27" s="14">
        <f t="shared" si="106"/>
        <v>1261734</v>
      </c>
      <c r="CD27" s="14">
        <f t="shared" si="106"/>
        <v>1261734</v>
      </c>
      <c r="CE27" s="14">
        <f t="shared" si="106"/>
        <v>1261734</v>
      </c>
      <c r="CF27" s="14">
        <f t="shared" si="106"/>
        <v>1261734</v>
      </c>
      <c r="CG27" s="14">
        <f t="shared" si="106"/>
        <v>1261734</v>
      </c>
      <c r="CH27" s="14">
        <f t="shared" si="106"/>
        <v>1261734</v>
      </c>
      <c r="CI27" s="14">
        <f t="shared" si="106"/>
        <v>1261734</v>
      </c>
      <c r="CJ27" s="14">
        <f t="shared" si="106"/>
        <v>1261734</v>
      </c>
      <c r="CK27" s="14">
        <f t="shared" si="106"/>
        <v>1261734</v>
      </c>
      <c r="CL27" s="14">
        <f t="shared" si="106"/>
        <v>1261734</v>
      </c>
      <c r="CM27" s="14">
        <f t="shared" si="106"/>
        <v>1261734</v>
      </c>
      <c r="CN27" s="14">
        <f t="shared" si="106"/>
        <v>1261734</v>
      </c>
      <c r="CO27" s="14">
        <f t="shared" si="106"/>
        <v>1261734</v>
      </c>
      <c r="CP27" s="14">
        <f t="shared" si="106"/>
        <v>1261734</v>
      </c>
      <c r="CQ27" s="14">
        <f t="shared" si="106"/>
        <v>1261734</v>
      </c>
      <c r="CR27" s="14">
        <f t="shared" si="106"/>
        <v>1261734</v>
      </c>
      <c r="CS27" s="14">
        <f t="shared" si="106"/>
        <v>1261734</v>
      </c>
      <c r="CT27" s="14">
        <f t="shared" si="106"/>
        <v>1261734</v>
      </c>
      <c r="CU27" s="14">
        <f t="shared" si="106"/>
        <v>1261734</v>
      </c>
      <c r="CV27" s="14">
        <f t="shared" si="106"/>
        <v>1261734</v>
      </c>
      <c r="CW27" s="14">
        <f t="shared" si="106"/>
        <v>1261734</v>
      </c>
      <c r="CX27" s="14">
        <f t="shared" si="106"/>
        <v>1261734</v>
      </c>
      <c r="CY27" s="14">
        <f t="shared" si="106"/>
        <v>1261734</v>
      </c>
      <c r="CZ27" s="14">
        <f t="shared" si="106"/>
        <v>1261734</v>
      </c>
      <c r="DA27" s="14">
        <f t="shared" si="106"/>
        <v>1261734</v>
      </c>
      <c r="DB27" s="14">
        <f t="shared" si="106"/>
        <v>1261734</v>
      </c>
      <c r="DC27" s="14">
        <f t="shared" si="106"/>
        <v>1261734</v>
      </c>
      <c r="DD27" s="14">
        <f t="shared" si="106"/>
        <v>1261734</v>
      </c>
      <c r="DE27" s="14">
        <f t="shared" si="106"/>
        <v>1261734</v>
      </c>
      <c r="DF27" s="14">
        <f t="shared" si="106"/>
        <v>1261734</v>
      </c>
      <c r="DG27" s="14">
        <f t="shared" si="106"/>
        <v>1261734</v>
      </c>
      <c r="DH27" s="14">
        <f t="shared" si="106"/>
        <v>1261734</v>
      </c>
      <c r="DI27" s="14">
        <f t="shared" si="106"/>
        <v>1261734</v>
      </c>
      <c r="DJ27" s="14">
        <f t="shared" si="106"/>
        <v>1261734</v>
      </c>
      <c r="DK27" s="14">
        <f t="shared" si="106"/>
        <v>1261734</v>
      </c>
      <c r="DL27" s="14">
        <f t="shared" si="106"/>
        <v>1261734</v>
      </c>
      <c r="DM27" s="14">
        <f t="shared" si="106"/>
        <v>1234305</v>
      </c>
      <c r="DN27" s="14">
        <f t="shared" si="106"/>
        <v>1234305</v>
      </c>
      <c r="DO27" s="14">
        <f t="shared" si="106"/>
        <v>1234305</v>
      </c>
      <c r="DP27" s="14">
        <f t="shared" si="106"/>
        <v>1234305</v>
      </c>
      <c r="DQ27" s="14">
        <f t="shared" si="106"/>
        <v>1234305</v>
      </c>
      <c r="DR27" s="14">
        <f t="shared" si="106"/>
        <v>1234305</v>
      </c>
      <c r="DS27" s="14">
        <f t="shared" si="106"/>
        <v>1206876</v>
      </c>
      <c r="DT27" s="14">
        <f t="shared" si="106"/>
        <v>1206876</v>
      </c>
      <c r="DU27" s="14">
        <f t="shared" si="106"/>
        <v>1206876</v>
      </c>
      <c r="DV27" s="14">
        <f t="shared" si="106"/>
        <v>1206876</v>
      </c>
      <c r="DW27" s="14">
        <f t="shared" si="106"/>
        <v>1206876</v>
      </c>
      <c r="DX27" s="14">
        <f t="shared" si="106"/>
        <v>1206876</v>
      </c>
      <c r="DY27" s="14">
        <f t="shared" si="106"/>
        <v>1179447</v>
      </c>
      <c r="DZ27" s="14">
        <f t="shared" si="106"/>
        <v>1179447</v>
      </c>
      <c r="EA27" s="14">
        <f t="shared" si="106"/>
        <v>1179447</v>
      </c>
      <c r="EB27" s="14">
        <f t="shared" si="106"/>
        <v>1179447</v>
      </c>
      <c r="EC27" s="14">
        <f t="shared" ref="EC27:GN27" si="107">EC24*EC26</f>
        <v>1152018</v>
      </c>
      <c r="ED27" s="14">
        <f t="shared" si="107"/>
        <v>1152018</v>
      </c>
      <c r="EE27" s="14">
        <f t="shared" si="107"/>
        <v>1152018</v>
      </c>
      <c r="EF27" s="14">
        <f t="shared" si="107"/>
        <v>1124589</v>
      </c>
      <c r="EG27" s="14">
        <f t="shared" si="107"/>
        <v>1124589</v>
      </c>
      <c r="EH27" s="14">
        <f t="shared" si="107"/>
        <v>1124589</v>
      </c>
      <c r="EI27" s="14">
        <f t="shared" si="107"/>
        <v>1124589</v>
      </c>
      <c r="EJ27" s="14">
        <f t="shared" si="107"/>
        <v>877726</v>
      </c>
      <c r="EK27" s="14">
        <f t="shared" si="107"/>
        <v>877726</v>
      </c>
      <c r="EL27" s="14">
        <f t="shared" si="107"/>
        <v>877726</v>
      </c>
      <c r="EM27" s="14">
        <f t="shared" si="107"/>
        <v>877726</v>
      </c>
      <c r="EN27" s="14">
        <f t="shared" si="107"/>
        <v>877726</v>
      </c>
      <c r="EO27" s="14">
        <f t="shared" si="107"/>
        <v>877726</v>
      </c>
      <c r="EP27" s="14">
        <f t="shared" si="107"/>
        <v>877726</v>
      </c>
      <c r="EQ27" s="14">
        <f t="shared" si="107"/>
        <v>877726</v>
      </c>
      <c r="ER27" s="14">
        <f t="shared" si="107"/>
        <v>877726</v>
      </c>
      <c r="ES27" s="14">
        <f t="shared" si="107"/>
        <v>877726</v>
      </c>
      <c r="ET27" s="14">
        <f t="shared" si="107"/>
        <v>877726</v>
      </c>
      <c r="EU27" s="14">
        <f t="shared" si="107"/>
        <v>877726</v>
      </c>
      <c r="EV27" s="14">
        <f t="shared" si="107"/>
        <v>877726</v>
      </c>
      <c r="EW27" s="14">
        <f t="shared" si="107"/>
        <v>877726</v>
      </c>
      <c r="EX27" s="14">
        <f t="shared" si="107"/>
        <v>877726</v>
      </c>
      <c r="EY27" s="14">
        <f t="shared" si="107"/>
        <v>877726</v>
      </c>
      <c r="EZ27" s="14">
        <f t="shared" si="107"/>
        <v>877726</v>
      </c>
      <c r="FA27" s="14">
        <f t="shared" si="107"/>
        <v>877726</v>
      </c>
      <c r="FB27" s="14">
        <f t="shared" si="107"/>
        <v>877726</v>
      </c>
      <c r="FC27" s="14">
        <f t="shared" si="107"/>
        <v>877726</v>
      </c>
      <c r="FD27" s="14">
        <f t="shared" si="107"/>
        <v>877726</v>
      </c>
      <c r="FE27" s="14">
        <f t="shared" si="107"/>
        <v>877726</v>
      </c>
      <c r="FF27" s="14">
        <f t="shared" si="107"/>
        <v>877726</v>
      </c>
      <c r="FG27" s="14">
        <f t="shared" si="107"/>
        <v>877726</v>
      </c>
      <c r="FH27" s="14">
        <f t="shared" si="107"/>
        <v>877726</v>
      </c>
      <c r="FI27" s="14">
        <f t="shared" si="107"/>
        <v>877726</v>
      </c>
      <c r="FJ27" s="14">
        <f t="shared" si="107"/>
        <v>877726</v>
      </c>
      <c r="FK27" s="14">
        <f t="shared" si="107"/>
        <v>877726</v>
      </c>
      <c r="FL27" s="14">
        <f t="shared" si="107"/>
        <v>877726</v>
      </c>
      <c r="FM27" s="14">
        <f t="shared" si="107"/>
        <v>877726</v>
      </c>
      <c r="FN27" s="14">
        <f t="shared" si="107"/>
        <v>877726</v>
      </c>
      <c r="FO27" s="14">
        <f t="shared" si="107"/>
        <v>877726</v>
      </c>
      <c r="FP27" s="14">
        <f t="shared" si="107"/>
        <v>877726</v>
      </c>
      <c r="FQ27" s="14">
        <f t="shared" si="107"/>
        <v>877726</v>
      </c>
      <c r="FR27" s="14">
        <f t="shared" si="107"/>
        <v>877726</v>
      </c>
      <c r="FS27" s="14">
        <f t="shared" si="107"/>
        <v>877726</v>
      </c>
      <c r="FT27" s="14">
        <f t="shared" si="107"/>
        <v>877726</v>
      </c>
      <c r="FU27" s="14">
        <f t="shared" si="107"/>
        <v>877726</v>
      </c>
      <c r="FV27" s="14">
        <f t="shared" si="107"/>
        <v>877726</v>
      </c>
      <c r="FW27" s="14">
        <f t="shared" si="107"/>
        <v>877726</v>
      </c>
      <c r="FX27" s="14">
        <f t="shared" si="107"/>
        <v>877726</v>
      </c>
      <c r="FY27" s="14">
        <f t="shared" si="107"/>
        <v>877726</v>
      </c>
      <c r="FZ27" s="14">
        <f t="shared" si="107"/>
        <v>877726</v>
      </c>
      <c r="GA27" s="14">
        <f t="shared" si="107"/>
        <v>877726</v>
      </c>
      <c r="GB27" s="14">
        <f t="shared" si="107"/>
        <v>877726</v>
      </c>
      <c r="GC27" s="14">
        <f t="shared" si="107"/>
        <v>877726</v>
      </c>
      <c r="GD27" s="14">
        <f t="shared" si="107"/>
        <v>877726</v>
      </c>
      <c r="GE27" s="14">
        <f t="shared" si="107"/>
        <v>877726</v>
      </c>
      <c r="GF27" s="14">
        <f t="shared" si="107"/>
        <v>877726</v>
      </c>
      <c r="GG27" s="14">
        <f t="shared" si="107"/>
        <v>877726</v>
      </c>
      <c r="GH27" s="14">
        <f t="shared" si="107"/>
        <v>877726</v>
      </c>
      <c r="GI27" s="14">
        <f t="shared" si="107"/>
        <v>877726</v>
      </c>
      <c r="GJ27" s="14">
        <f t="shared" si="107"/>
        <v>877726</v>
      </c>
      <c r="GK27" s="14">
        <f t="shared" si="107"/>
        <v>877726</v>
      </c>
      <c r="GL27" s="14">
        <f t="shared" si="107"/>
        <v>877726</v>
      </c>
      <c r="GM27" s="14">
        <f t="shared" si="107"/>
        <v>877726</v>
      </c>
      <c r="GN27" s="14">
        <f t="shared" si="107"/>
        <v>877726</v>
      </c>
      <c r="GO27" s="14">
        <f t="shared" ref="GO27:IZ27" si="108">GO24*GO26</f>
        <v>877726</v>
      </c>
      <c r="GP27" s="14">
        <f t="shared" si="108"/>
        <v>877726</v>
      </c>
      <c r="GQ27" s="14">
        <f t="shared" si="108"/>
        <v>877726</v>
      </c>
      <c r="GR27" s="14">
        <f t="shared" si="108"/>
        <v>877726</v>
      </c>
      <c r="GS27" s="14">
        <f t="shared" si="108"/>
        <v>877726</v>
      </c>
      <c r="GT27" s="14">
        <f t="shared" si="108"/>
        <v>877726</v>
      </c>
      <c r="GU27" s="14">
        <f t="shared" si="108"/>
        <v>877726</v>
      </c>
      <c r="GV27" s="14">
        <f t="shared" si="108"/>
        <v>877726</v>
      </c>
      <c r="GW27" s="14">
        <f t="shared" si="108"/>
        <v>877726</v>
      </c>
      <c r="GX27" s="14">
        <f t="shared" si="108"/>
        <v>877726</v>
      </c>
      <c r="GY27" s="14">
        <f t="shared" si="108"/>
        <v>877726</v>
      </c>
      <c r="GZ27" s="14">
        <f t="shared" si="108"/>
        <v>877726</v>
      </c>
      <c r="HA27" s="14">
        <f t="shared" si="108"/>
        <v>877726</v>
      </c>
      <c r="HB27" s="14">
        <f t="shared" si="108"/>
        <v>877726</v>
      </c>
      <c r="HC27" s="14">
        <f t="shared" si="108"/>
        <v>858645</v>
      </c>
      <c r="HD27" s="14">
        <f t="shared" si="108"/>
        <v>858645</v>
      </c>
      <c r="HE27" s="14">
        <f t="shared" si="108"/>
        <v>858645</v>
      </c>
      <c r="HF27" s="14">
        <f t="shared" si="108"/>
        <v>858645</v>
      </c>
      <c r="HG27" s="14">
        <f t="shared" si="108"/>
        <v>858645</v>
      </c>
      <c r="HH27" s="14">
        <f t="shared" si="108"/>
        <v>858645</v>
      </c>
      <c r="HI27" s="14">
        <f t="shared" si="108"/>
        <v>858645</v>
      </c>
      <c r="HJ27" s="14">
        <f t="shared" si="108"/>
        <v>858645</v>
      </c>
      <c r="HK27" s="14">
        <f t="shared" si="108"/>
        <v>858645</v>
      </c>
      <c r="HL27" s="14">
        <f t="shared" si="108"/>
        <v>858645</v>
      </c>
      <c r="HM27" s="14">
        <f t="shared" si="108"/>
        <v>858645</v>
      </c>
      <c r="HN27" s="14">
        <f t="shared" si="108"/>
        <v>858645</v>
      </c>
      <c r="HO27" s="14">
        <f t="shared" si="108"/>
        <v>858645</v>
      </c>
      <c r="HP27" s="14">
        <f t="shared" si="108"/>
        <v>858645</v>
      </c>
      <c r="HQ27" s="14">
        <f t="shared" si="108"/>
        <v>839564</v>
      </c>
      <c r="HR27" s="14">
        <f t="shared" si="108"/>
        <v>839564</v>
      </c>
      <c r="HS27" s="14">
        <f t="shared" si="108"/>
        <v>839564</v>
      </c>
      <c r="HT27" s="14">
        <f t="shared" si="108"/>
        <v>839564</v>
      </c>
      <c r="HU27" s="14">
        <f t="shared" si="108"/>
        <v>839564</v>
      </c>
      <c r="HV27" s="14">
        <f t="shared" si="108"/>
        <v>839564</v>
      </c>
      <c r="HW27" s="14">
        <f t="shared" si="108"/>
        <v>839564</v>
      </c>
      <c r="HX27" s="14">
        <f t="shared" si="108"/>
        <v>839564</v>
      </c>
      <c r="HY27" s="14">
        <f t="shared" si="108"/>
        <v>839564</v>
      </c>
      <c r="HZ27" s="14">
        <f t="shared" si="108"/>
        <v>839564</v>
      </c>
      <c r="IA27" s="14">
        <f t="shared" si="108"/>
        <v>839564</v>
      </c>
      <c r="IB27" s="14">
        <f t="shared" si="108"/>
        <v>839564</v>
      </c>
      <c r="IC27" s="14">
        <f t="shared" si="108"/>
        <v>839564</v>
      </c>
      <c r="ID27" s="14">
        <f t="shared" si="108"/>
        <v>839564</v>
      </c>
      <c r="IE27" s="14">
        <f t="shared" si="108"/>
        <v>839564</v>
      </c>
      <c r="IF27" s="14">
        <f t="shared" si="108"/>
        <v>820483</v>
      </c>
      <c r="IG27" s="14">
        <f t="shared" si="108"/>
        <v>820483</v>
      </c>
      <c r="IH27" s="14">
        <f t="shared" si="108"/>
        <v>820483</v>
      </c>
      <c r="II27" s="14">
        <f t="shared" si="108"/>
        <v>820483</v>
      </c>
      <c r="IJ27" s="14">
        <f t="shared" si="108"/>
        <v>820483</v>
      </c>
      <c r="IK27" s="14">
        <f t="shared" si="108"/>
        <v>820483</v>
      </c>
      <c r="IL27" s="14">
        <f t="shared" si="108"/>
        <v>820483</v>
      </c>
      <c r="IM27" s="14">
        <f t="shared" si="108"/>
        <v>820483</v>
      </c>
      <c r="IN27" s="14">
        <f t="shared" si="108"/>
        <v>801402</v>
      </c>
      <c r="IO27" s="14">
        <f t="shared" si="108"/>
        <v>801402</v>
      </c>
      <c r="IP27" s="14">
        <f t="shared" si="108"/>
        <v>801402</v>
      </c>
      <c r="IQ27" s="14">
        <f t="shared" si="108"/>
        <v>801402</v>
      </c>
      <c r="IR27" s="14">
        <f t="shared" si="108"/>
        <v>801402</v>
      </c>
      <c r="IS27" s="14">
        <f t="shared" si="108"/>
        <v>801402</v>
      </c>
      <c r="IT27" s="14">
        <f t="shared" si="108"/>
        <v>801402</v>
      </c>
      <c r="IU27" s="14">
        <f t="shared" si="108"/>
        <v>782321</v>
      </c>
      <c r="IV27" s="14">
        <f t="shared" si="108"/>
        <v>782321</v>
      </c>
      <c r="IW27" s="14">
        <f t="shared" si="108"/>
        <v>782321</v>
      </c>
      <c r="IX27" s="14">
        <f t="shared" si="108"/>
        <v>782321</v>
      </c>
      <c r="IY27" s="14">
        <f t="shared" si="108"/>
        <v>782321</v>
      </c>
      <c r="IZ27" s="14">
        <f t="shared" si="108"/>
        <v>782321</v>
      </c>
      <c r="JA27" s="14">
        <f t="shared" ref="JA27:LL27" si="109">JA24*JA26</f>
        <v>782321</v>
      </c>
      <c r="JB27" s="14">
        <f t="shared" si="109"/>
        <v>782321</v>
      </c>
      <c r="JC27" s="14">
        <f t="shared" si="109"/>
        <v>782321</v>
      </c>
      <c r="JD27" s="14">
        <f t="shared" si="109"/>
        <v>657248</v>
      </c>
      <c r="JE27" s="14">
        <f t="shared" si="109"/>
        <v>657248</v>
      </c>
      <c r="JF27" s="14">
        <f t="shared" si="109"/>
        <v>657248</v>
      </c>
      <c r="JG27" s="14">
        <f t="shared" si="109"/>
        <v>657248</v>
      </c>
      <c r="JH27" s="14">
        <f t="shared" si="109"/>
        <v>657248</v>
      </c>
      <c r="JI27" s="14">
        <f t="shared" si="109"/>
        <v>657248</v>
      </c>
      <c r="JJ27" s="14">
        <f t="shared" si="109"/>
        <v>657248</v>
      </c>
      <c r="JK27" s="14">
        <f t="shared" si="109"/>
        <v>657248</v>
      </c>
      <c r="JL27" s="14">
        <f t="shared" si="109"/>
        <v>657248</v>
      </c>
      <c r="JM27" s="14">
        <f t="shared" si="109"/>
        <v>657248</v>
      </c>
      <c r="JN27" s="14">
        <f t="shared" si="109"/>
        <v>657248</v>
      </c>
      <c r="JO27" s="14">
        <f t="shared" si="109"/>
        <v>657248</v>
      </c>
      <c r="JP27" s="14">
        <f t="shared" si="109"/>
        <v>657248</v>
      </c>
      <c r="JQ27" s="14">
        <f t="shared" si="109"/>
        <v>657248</v>
      </c>
      <c r="JR27" s="14">
        <f t="shared" si="109"/>
        <v>657248</v>
      </c>
      <c r="JS27" s="14">
        <f t="shared" si="109"/>
        <v>657248</v>
      </c>
      <c r="JT27" s="14">
        <f t="shared" si="109"/>
        <v>657248</v>
      </c>
      <c r="JU27" s="14">
        <f t="shared" si="109"/>
        <v>657248</v>
      </c>
      <c r="JV27" s="14">
        <f t="shared" si="109"/>
        <v>657248</v>
      </c>
      <c r="JW27" s="14">
        <f t="shared" si="109"/>
        <v>657248</v>
      </c>
      <c r="JX27" s="14">
        <f t="shared" si="109"/>
        <v>657248</v>
      </c>
      <c r="JY27" s="14">
        <f t="shared" si="109"/>
        <v>657248</v>
      </c>
      <c r="JZ27" s="14">
        <f t="shared" si="109"/>
        <v>657248</v>
      </c>
      <c r="KA27" s="14">
        <f t="shared" si="109"/>
        <v>657248</v>
      </c>
      <c r="KB27" s="14">
        <f t="shared" si="109"/>
        <v>657248</v>
      </c>
      <c r="KC27" s="14">
        <f t="shared" si="109"/>
        <v>657248</v>
      </c>
      <c r="KD27" s="14">
        <f t="shared" si="109"/>
        <v>657248</v>
      </c>
      <c r="KE27" s="14">
        <f t="shared" si="109"/>
        <v>657248</v>
      </c>
      <c r="KF27" s="14">
        <f t="shared" si="109"/>
        <v>657248</v>
      </c>
      <c r="KG27" s="14">
        <f t="shared" si="109"/>
        <v>657248</v>
      </c>
      <c r="KH27" s="14">
        <f t="shared" si="109"/>
        <v>657248</v>
      </c>
      <c r="KI27" s="14">
        <f t="shared" si="109"/>
        <v>657248</v>
      </c>
      <c r="KJ27" s="14">
        <f t="shared" si="109"/>
        <v>657248</v>
      </c>
      <c r="KK27" s="14">
        <f t="shared" si="109"/>
        <v>657248</v>
      </c>
      <c r="KL27" s="14">
        <f t="shared" si="109"/>
        <v>657248</v>
      </c>
      <c r="KM27" s="14">
        <f t="shared" si="109"/>
        <v>657248</v>
      </c>
      <c r="KN27" s="14">
        <f t="shared" si="109"/>
        <v>657248</v>
      </c>
      <c r="KO27" s="14">
        <f t="shared" si="109"/>
        <v>657248</v>
      </c>
      <c r="KP27" s="14">
        <f t="shared" si="109"/>
        <v>657248</v>
      </c>
      <c r="KQ27" s="14">
        <f t="shared" si="109"/>
        <v>657248</v>
      </c>
      <c r="KR27" s="14">
        <f t="shared" si="109"/>
        <v>657248</v>
      </c>
      <c r="KS27" s="14">
        <f t="shared" si="109"/>
        <v>657248</v>
      </c>
      <c r="KT27" s="14">
        <f t="shared" si="109"/>
        <v>657248</v>
      </c>
      <c r="KU27" s="14">
        <f t="shared" si="109"/>
        <v>657248</v>
      </c>
      <c r="KV27" s="14">
        <f t="shared" si="109"/>
        <v>657248</v>
      </c>
      <c r="KW27" s="14">
        <f t="shared" si="109"/>
        <v>657248</v>
      </c>
      <c r="KX27" s="14">
        <f t="shared" si="109"/>
        <v>657248</v>
      </c>
      <c r="KY27" s="14">
        <f t="shared" si="109"/>
        <v>657248</v>
      </c>
      <c r="KZ27" s="14">
        <f t="shared" si="109"/>
        <v>657248</v>
      </c>
      <c r="LA27" s="14">
        <f t="shared" si="109"/>
        <v>657248</v>
      </c>
      <c r="LB27" s="14">
        <f t="shared" si="109"/>
        <v>657248</v>
      </c>
      <c r="LC27" s="14">
        <f t="shared" si="109"/>
        <v>657248</v>
      </c>
      <c r="LD27" s="14">
        <f t="shared" si="109"/>
        <v>657248</v>
      </c>
      <c r="LE27" s="14">
        <f t="shared" si="109"/>
        <v>657248</v>
      </c>
      <c r="LF27" s="14">
        <f t="shared" si="109"/>
        <v>657248</v>
      </c>
      <c r="LG27" s="14">
        <f t="shared" si="109"/>
        <v>657248</v>
      </c>
      <c r="LH27" s="14">
        <f t="shared" si="109"/>
        <v>657248</v>
      </c>
      <c r="LI27" s="14">
        <f t="shared" si="109"/>
        <v>657248</v>
      </c>
      <c r="LJ27" s="14">
        <f t="shared" si="109"/>
        <v>657248</v>
      </c>
      <c r="LK27" s="14">
        <f t="shared" si="109"/>
        <v>657248</v>
      </c>
      <c r="LL27" s="14">
        <f t="shared" si="109"/>
        <v>657248</v>
      </c>
      <c r="LM27" s="14">
        <f t="shared" ref="LM27:NX27" si="110">LM24*LM26</f>
        <v>657248</v>
      </c>
      <c r="LN27" s="14">
        <f t="shared" si="110"/>
        <v>657248</v>
      </c>
      <c r="LO27" s="14">
        <f t="shared" si="110"/>
        <v>657248</v>
      </c>
      <c r="LP27" s="14">
        <f t="shared" si="110"/>
        <v>657248</v>
      </c>
      <c r="LQ27" s="14">
        <f t="shared" si="110"/>
        <v>657248</v>
      </c>
      <c r="LR27" s="14">
        <f t="shared" si="110"/>
        <v>657248</v>
      </c>
      <c r="LS27" s="14">
        <f t="shared" si="110"/>
        <v>657248</v>
      </c>
      <c r="LT27" s="14">
        <f t="shared" si="110"/>
        <v>657248</v>
      </c>
      <c r="LU27" s="14">
        <f t="shared" si="110"/>
        <v>657248</v>
      </c>
      <c r="LV27" s="14">
        <f t="shared" si="110"/>
        <v>657248</v>
      </c>
      <c r="LW27" s="14">
        <f t="shared" si="110"/>
        <v>657248</v>
      </c>
      <c r="LX27" s="14">
        <f t="shared" si="110"/>
        <v>657248</v>
      </c>
      <c r="LY27" s="14">
        <f t="shared" si="110"/>
        <v>657248</v>
      </c>
      <c r="LZ27" s="14">
        <f t="shared" si="110"/>
        <v>657248</v>
      </c>
      <c r="MA27" s="14">
        <f t="shared" si="110"/>
        <v>657248</v>
      </c>
      <c r="MB27" s="14">
        <f t="shared" si="110"/>
        <v>657248</v>
      </c>
      <c r="MC27" s="14">
        <f t="shared" si="110"/>
        <v>657248</v>
      </c>
      <c r="MD27" s="14">
        <f t="shared" si="110"/>
        <v>657248</v>
      </c>
      <c r="ME27" s="14">
        <f t="shared" si="110"/>
        <v>657248</v>
      </c>
      <c r="MF27" s="14">
        <f t="shared" si="110"/>
        <v>657248</v>
      </c>
      <c r="MG27" s="14">
        <f t="shared" si="110"/>
        <v>657248</v>
      </c>
      <c r="MH27" s="14">
        <f t="shared" si="110"/>
        <v>657248</v>
      </c>
      <c r="MI27" s="14">
        <f t="shared" si="110"/>
        <v>657248</v>
      </c>
      <c r="MJ27" s="14">
        <f t="shared" si="110"/>
        <v>657248</v>
      </c>
      <c r="MK27" s="14">
        <f t="shared" si="110"/>
        <v>657248</v>
      </c>
      <c r="ML27" s="14">
        <f t="shared" si="110"/>
        <v>657248</v>
      </c>
      <c r="MM27" s="14">
        <f t="shared" si="110"/>
        <v>657248</v>
      </c>
      <c r="MN27" s="14">
        <f t="shared" si="110"/>
        <v>657248</v>
      </c>
      <c r="MO27" s="14">
        <f t="shared" si="110"/>
        <v>657248</v>
      </c>
      <c r="MP27" s="14">
        <f t="shared" si="110"/>
        <v>657248</v>
      </c>
      <c r="MQ27" s="14">
        <f t="shared" si="110"/>
        <v>657248</v>
      </c>
      <c r="MR27" s="14">
        <f t="shared" si="110"/>
        <v>657248</v>
      </c>
      <c r="MS27" s="14">
        <f t="shared" si="110"/>
        <v>657248</v>
      </c>
      <c r="MT27" s="14">
        <f t="shared" si="110"/>
        <v>657248</v>
      </c>
      <c r="MU27" s="14">
        <f t="shared" si="110"/>
        <v>657248</v>
      </c>
      <c r="MV27" s="14">
        <f t="shared" si="110"/>
        <v>657248</v>
      </c>
      <c r="MW27" s="14">
        <f t="shared" si="110"/>
        <v>657248</v>
      </c>
      <c r="MX27" s="14">
        <f t="shared" si="110"/>
        <v>657248</v>
      </c>
      <c r="MY27" s="14">
        <f t="shared" si="110"/>
        <v>657248</v>
      </c>
      <c r="MZ27" s="14">
        <f t="shared" si="110"/>
        <v>657248</v>
      </c>
      <c r="NA27" s="14">
        <f t="shared" si="110"/>
        <v>657248</v>
      </c>
      <c r="NB27" s="14">
        <f t="shared" si="110"/>
        <v>657248</v>
      </c>
      <c r="NC27" s="14">
        <f t="shared" si="110"/>
        <v>657248</v>
      </c>
      <c r="ND27" s="14">
        <f t="shared" si="110"/>
        <v>657248</v>
      </c>
      <c r="NE27" s="14">
        <f t="shared" si="110"/>
        <v>657248</v>
      </c>
      <c r="NF27" s="14">
        <f t="shared" si="110"/>
        <v>657248</v>
      </c>
      <c r="NG27" s="14">
        <f t="shared" si="110"/>
        <v>642960</v>
      </c>
      <c r="NH27" s="14">
        <f t="shared" si="110"/>
        <v>642960</v>
      </c>
      <c r="NI27" s="14">
        <f t="shared" si="110"/>
        <v>642960</v>
      </c>
      <c r="NJ27" s="14">
        <f t="shared" si="110"/>
        <v>642960</v>
      </c>
      <c r="NK27" s="14">
        <f t="shared" si="110"/>
        <v>642960</v>
      </c>
      <c r="NL27" s="14">
        <f t="shared" si="110"/>
        <v>642960</v>
      </c>
      <c r="NM27" s="14">
        <f t="shared" si="110"/>
        <v>642960</v>
      </c>
      <c r="NN27" s="14">
        <f t="shared" si="110"/>
        <v>642960</v>
      </c>
      <c r="NO27" s="14">
        <f t="shared" si="110"/>
        <v>642960</v>
      </c>
      <c r="NP27" s="14">
        <f t="shared" si="110"/>
        <v>642960</v>
      </c>
      <c r="NQ27" s="14">
        <f t="shared" si="110"/>
        <v>642960</v>
      </c>
      <c r="NR27" s="14">
        <f t="shared" si="110"/>
        <v>642960</v>
      </c>
      <c r="NS27" s="14">
        <f t="shared" si="110"/>
        <v>642960</v>
      </c>
      <c r="NT27" s="14">
        <f t="shared" si="110"/>
        <v>642960</v>
      </c>
      <c r="NU27" s="14">
        <f t="shared" si="110"/>
        <v>642960</v>
      </c>
      <c r="NV27" s="14">
        <f t="shared" si="110"/>
        <v>642960</v>
      </c>
      <c r="NW27" s="14">
        <f t="shared" si="110"/>
        <v>642960</v>
      </c>
      <c r="NX27" s="14">
        <f t="shared" si="110"/>
        <v>642960</v>
      </c>
      <c r="NY27" s="14">
        <f t="shared" ref="NY27:QJ27" si="111">NY24*NY26</f>
        <v>642960</v>
      </c>
      <c r="NZ27" s="14">
        <f t="shared" si="111"/>
        <v>642960</v>
      </c>
      <c r="OA27" s="14">
        <f t="shared" si="111"/>
        <v>642960</v>
      </c>
      <c r="OB27" s="14">
        <f t="shared" si="111"/>
        <v>642960</v>
      </c>
      <c r="OC27" s="14">
        <f t="shared" si="111"/>
        <v>642960</v>
      </c>
      <c r="OD27" s="14">
        <f t="shared" si="111"/>
        <v>642960</v>
      </c>
      <c r="OE27" s="14">
        <f t="shared" si="111"/>
        <v>642960</v>
      </c>
      <c r="OF27" s="14">
        <f t="shared" si="111"/>
        <v>642960</v>
      </c>
      <c r="OG27" s="14">
        <f t="shared" si="111"/>
        <v>642960</v>
      </c>
      <c r="OH27" s="14">
        <f t="shared" si="111"/>
        <v>642960</v>
      </c>
      <c r="OI27" s="14">
        <f t="shared" si="111"/>
        <v>642960</v>
      </c>
      <c r="OJ27" s="14">
        <f t="shared" si="111"/>
        <v>642960</v>
      </c>
      <c r="OK27" s="14">
        <f t="shared" si="111"/>
        <v>642960</v>
      </c>
      <c r="OL27" s="14">
        <f t="shared" si="111"/>
        <v>628672</v>
      </c>
      <c r="OM27" s="14">
        <f t="shared" si="111"/>
        <v>628672</v>
      </c>
      <c r="ON27" s="14">
        <f t="shared" si="111"/>
        <v>628672</v>
      </c>
      <c r="OO27" s="14">
        <f t="shared" si="111"/>
        <v>628672</v>
      </c>
      <c r="OP27" s="14">
        <f t="shared" si="111"/>
        <v>628672</v>
      </c>
      <c r="OQ27" s="14">
        <f t="shared" si="111"/>
        <v>628672</v>
      </c>
      <c r="OR27" s="14">
        <f t="shared" si="111"/>
        <v>628672</v>
      </c>
      <c r="OS27" s="14">
        <f t="shared" si="111"/>
        <v>628672</v>
      </c>
      <c r="OT27" s="14">
        <f t="shared" si="111"/>
        <v>628672</v>
      </c>
      <c r="OU27" s="14">
        <f t="shared" si="111"/>
        <v>628672</v>
      </c>
      <c r="OV27" s="14">
        <f t="shared" si="111"/>
        <v>628672</v>
      </c>
      <c r="OW27" s="14">
        <f t="shared" si="111"/>
        <v>628672</v>
      </c>
      <c r="OX27" s="14">
        <f t="shared" si="111"/>
        <v>628672</v>
      </c>
      <c r="OY27" s="14">
        <f t="shared" si="111"/>
        <v>628672</v>
      </c>
      <c r="OZ27" s="14">
        <f t="shared" si="111"/>
        <v>628672</v>
      </c>
      <c r="PA27" s="14">
        <f t="shared" si="111"/>
        <v>628672</v>
      </c>
      <c r="PB27" s="14">
        <f t="shared" si="111"/>
        <v>628672</v>
      </c>
      <c r="PC27" s="14">
        <f t="shared" si="111"/>
        <v>628672</v>
      </c>
      <c r="PD27" s="14">
        <f t="shared" si="111"/>
        <v>628672</v>
      </c>
      <c r="PE27" s="14">
        <f t="shared" si="111"/>
        <v>628672</v>
      </c>
      <c r="PF27" s="14">
        <f t="shared" si="111"/>
        <v>628672</v>
      </c>
      <c r="PG27" s="14">
        <f t="shared" si="111"/>
        <v>628672</v>
      </c>
      <c r="PH27" s="14">
        <f t="shared" si="111"/>
        <v>628672</v>
      </c>
      <c r="PI27" s="14">
        <f t="shared" si="111"/>
        <v>628672</v>
      </c>
      <c r="PJ27" s="14">
        <f t="shared" si="111"/>
        <v>628672</v>
      </c>
      <c r="PK27" s="14">
        <f t="shared" si="111"/>
        <v>628672</v>
      </c>
      <c r="PL27" s="14">
        <f t="shared" si="111"/>
        <v>628672</v>
      </c>
      <c r="PM27" s="14">
        <f t="shared" si="111"/>
        <v>628672</v>
      </c>
      <c r="PN27" s="14">
        <f t="shared" si="111"/>
        <v>628672</v>
      </c>
      <c r="PO27" s="14">
        <f t="shared" si="111"/>
        <v>628672</v>
      </c>
      <c r="PP27" s="14">
        <f t="shared" si="111"/>
        <v>628672</v>
      </c>
      <c r="PQ27" s="14">
        <f t="shared" si="111"/>
        <v>628672</v>
      </c>
      <c r="PR27" s="14">
        <f t="shared" si="111"/>
        <v>628672</v>
      </c>
      <c r="PS27" s="14">
        <f t="shared" si="111"/>
        <v>628672</v>
      </c>
      <c r="PT27" s="14">
        <f t="shared" si="111"/>
        <v>614384</v>
      </c>
      <c r="PU27" s="14">
        <f t="shared" si="111"/>
        <v>614384</v>
      </c>
      <c r="PV27" s="14">
        <f t="shared" si="111"/>
        <v>614384</v>
      </c>
      <c r="PW27" s="14">
        <f t="shared" si="111"/>
        <v>614384</v>
      </c>
      <c r="PX27" s="14">
        <f t="shared" si="111"/>
        <v>614384</v>
      </c>
      <c r="PY27" s="14">
        <f t="shared" si="111"/>
        <v>614384</v>
      </c>
      <c r="PZ27" s="14">
        <f t="shared" si="111"/>
        <v>614384</v>
      </c>
      <c r="QA27" s="14">
        <f t="shared" si="111"/>
        <v>614384</v>
      </c>
      <c r="QB27" s="14">
        <f t="shared" si="111"/>
        <v>614384</v>
      </c>
      <c r="QC27" s="14">
        <f t="shared" si="111"/>
        <v>614384</v>
      </c>
      <c r="QD27" s="14">
        <f t="shared" si="111"/>
        <v>614384</v>
      </c>
      <c r="QE27" s="14">
        <f t="shared" si="111"/>
        <v>614384</v>
      </c>
      <c r="QF27" s="14">
        <f t="shared" si="111"/>
        <v>614384</v>
      </c>
      <c r="QG27" s="14">
        <f t="shared" si="111"/>
        <v>614384</v>
      </c>
      <c r="QH27" s="14">
        <f t="shared" si="111"/>
        <v>614384</v>
      </c>
      <c r="QI27" s="14">
        <f t="shared" si="111"/>
        <v>614384</v>
      </c>
      <c r="QJ27" s="14">
        <f t="shared" si="111"/>
        <v>614384</v>
      </c>
      <c r="QK27" s="14">
        <f t="shared" ref="QK27:SV27" si="112">QK24*QK26</f>
        <v>600096</v>
      </c>
      <c r="QL27" s="14">
        <f t="shared" si="112"/>
        <v>600096</v>
      </c>
      <c r="QM27" s="14">
        <f t="shared" si="112"/>
        <v>600096</v>
      </c>
      <c r="QN27" s="14">
        <f t="shared" si="112"/>
        <v>600096</v>
      </c>
      <c r="QO27" s="14">
        <f t="shared" si="112"/>
        <v>600096</v>
      </c>
      <c r="QP27" s="14">
        <f t="shared" si="112"/>
        <v>600096</v>
      </c>
      <c r="QQ27" s="14">
        <f t="shared" si="112"/>
        <v>600096</v>
      </c>
      <c r="QR27" s="14">
        <f t="shared" si="112"/>
        <v>600096</v>
      </c>
      <c r="QS27" s="14">
        <f t="shared" si="112"/>
        <v>600096</v>
      </c>
      <c r="QT27" s="14">
        <f t="shared" si="112"/>
        <v>600096</v>
      </c>
      <c r="QU27" s="14">
        <f t="shared" si="112"/>
        <v>600096</v>
      </c>
      <c r="QV27" s="14">
        <f t="shared" si="112"/>
        <v>600096</v>
      </c>
      <c r="QW27" s="14">
        <f t="shared" si="112"/>
        <v>600096</v>
      </c>
      <c r="QX27" s="14">
        <f t="shared" si="112"/>
        <v>600096</v>
      </c>
      <c r="QY27" s="14">
        <f t="shared" si="112"/>
        <v>600096</v>
      </c>
      <c r="QZ27" s="14">
        <f t="shared" si="112"/>
        <v>600096</v>
      </c>
      <c r="RA27" s="14">
        <f t="shared" si="112"/>
        <v>600096</v>
      </c>
      <c r="RB27" s="14">
        <f t="shared" si="112"/>
        <v>600096</v>
      </c>
      <c r="RC27" s="14">
        <f t="shared" si="112"/>
        <v>600096</v>
      </c>
      <c r="RD27" s="14">
        <f t="shared" si="112"/>
        <v>585808</v>
      </c>
      <c r="RE27" s="14">
        <f t="shared" si="112"/>
        <v>585808</v>
      </c>
      <c r="RF27" s="14">
        <f t="shared" si="112"/>
        <v>585808</v>
      </c>
      <c r="RG27" s="14">
        <f t="shared" si="112"/>
        <v>585808</v>
      </c>
      <c r="RH27" s="14">
        <f t="shared" si="112"/>
        <v>585808</v>
      </c>
      <c r="RI27" s="14">
        <f t="shared" si="112"/>
        <v>585808</v>
      </c>
      <c r="RJ27" s="14">
        <f t="shared" si="112"/>
        <v>585808</v>
      </c>
      <c r="RK27" s="14">
        <f t="shared" si="112"/>
        <v>585808</v>
      </c>
      <c r="RL27" s="14">
        <f t="shared" si="112"/>
        <v>585808</v>
      </c>
      <c r="RM27" s="14">
        <f t="shared" si="112"/>
        <v>585808</v>
      </c>
      <c r="RN27" s="14">
        <f t="shared" si="112"/>
        <v>585808</v>
      </c>
      <c r="RO27" s="14">
        <f t="shared" si="112"/>
        <v>585808</v>
      </c>
      <c r="RP27" s="14">
        <f t="shared" si="112"/>
        <v>585808</v>
      </c>
      <c r="RQ27" s="14">
        <f t="shared" si="112"/>
        <v>585808</v>
      </c>
      <c r="RR27" s="14">
        <f t="shared" si="112"/>
        <v>585808</v>
      </c>
      <c r="RS27" s="14">
        <f t="shared" si="112"/>
        <v>585808</v>
      </c>
      <c r="RT27" s="14">
        <f t="shared" si="112"/>
        <v>585808</v>
      </c>
      <c r="RU27" s="14">
        <f t="shared" si="112"/>
        <v>585808</v>
      </c>
      <c r="RV27" s="14">
        <f t="shared" si="112"/>
        <v>585808</v>
      </c>
      <c r="RW27" s="14">
        <f t="shared" si="112"/>
        <v>585808</v>
      </c>
      <c r="RX27" s="14">
        <f t="shared" si="112"/>
        <v>531990</v>
      </c>
      <c r="RY27" s="14">
        <f t="shared" si="112"/>
        <v>531990</v>
      </c>
      <c r="RZ27" s="14">
        <f t="shared" si="112"/>
        <v>531990</v>
      </c>
      <c r="SA27" s="14">
        <f t="shared" si="112"/>
        <v>531990</v>
      </c>
      <c r="SB27" s="14">
        <f t="shared" si="112"/>
        <v>531990</v>
      </c>
      <c r="SC27" s="14">
        <f t="shared" si="112"/>
        <v>531990</v>
      </c>
      <c r="SD27" s="14">
        <f t="shared" si="112"/>
        <v>531990</v>
      </c>
      <c r="SE27" s="14">
        <f t="shared" si="112"/>
        <v>531990</v>
      </c>
      <c r="SF27" s="14">
        <f t="shared" si="112"/>
        <v>531990</v>
      </c>
      <c r="SG27" s="14">
        <f t="shared" si="112"/>
        <v>531990</v>
      </c>
      <c r="SH27" s="14">
        <f t="shared" si="112"/>
        <v>531990</v>
      </c>
      <c r="SI27" s="14">
        <f t="shared" si="112"/>
        <v>531990</v>
      </c>
      <c r="SJ27" s="14">
        <f t="shared" si="112"/>
        <v>531990</v>
      </c>
      <c r="SK27" s="14">
        <f t="shared" si="112"/>
        <v>531990</v>
      </c>
      <c r="SL27" s="14">
        <f t="shared" si="112"/>
        <v>531990</v>
      </c>
      <c r="SM27" s="14">
        <f t="shared" si="112"/>
        <v>531990</v>
      </c>
      <c r="SN27" s="14">
        <f t="shared" si="112"/>
        <v>531990</v>
      </c>
      <c r="SO27" s="14">
        <f t="shared" si="112"/>
        <v>531990</v>
      </c>
      <c r="SP27" s="14">
        <f t="shared" si="112"/>
        <v>531990</v>
      </c>
      <c r="SQ27" s="14">
        <f t="shared" si="112"/>
        <v>531990</v>
      </c>
      <c r="SR27" s="14">
        <f t="shared" si="112"/>
        <v>531990</v>
      </c>
      <c r="SS27" s="14">
        <f t="shared" si="112"/>
        <v>531990</v>
      </c>
      <c r="ST27" s="14">
        <f t="shared" si="112"/>
        <v>531990</v>
      </c>
      <c r="SU27" s="14">
        <f t="shared" si="112"/>
        <v>531990</v>
      </c>
      <c r="SV27" s="14">
        <f t="shared" si="112"/>
        <v>531990</v>
      </c>
      <c r="SW27" s="14">
        <f t="shared" ref="SW27:VH27" si="113">SW24*SW26</f>
        <v>531990</v>
      </c>
      <c r="SX27" s="14">
        <f t="shared" si="113"/>
        <v>531990</v>
      </c>
      <c r="SY27" s="14">
        <f t="shared" si="113"/>
        <v>531990</v>
      </c>
      <c r="SZ27" s="14">
        <f t="shared" si="113"/>
        <v>531990</v>
      </c>
      <c r="TA27" s="14">
        <f t="shared" si="113"/>
        <v>531990</v>
      </c>
      <c r="TB27" s="14">
        <f t="shared" si="113"/>
        <v>531990</v>
      </c>
      <c r="TC27" s="14">
        <f t="shared" si="113"/>
        <v>531990</v>
      </c>
      <c r="TD27" s="14">
        <f t="shared" si="113"/>
        <v>531990</v>
      </c>
      <c r="TE27" s="14">
        <f t="shared" si="113"/>
        <v>531990</v>
      </c>
      <c r="TF27" s="14">
        <f t="shared" si="113"/>
        <v>531990</v>
      </c>
      <c r="TG27" s="14">
        <f t="shared" si="113"/>
        <v>531990</v>
      </c>
      <c r="TH27" s="14">
        <f t="shared" si="113"/>
        <v>531990</v>
      </c>
      <c r="TI27" s="14">
        <f t="shared" si="113"/>
        <v>531990</v>
      </c>
      <c r="TJ27" s="14">
        <f t="shared" si="113"/>
        <v>531990</v>
      </c>
      <c r="TK27" s="14">
        <f t="shared" si="113"/>
        <v>531990</v>
      </c>
      <c r="TL27" s="14">
        <f t="shared" si="113"/>
        <v>531990</v>
      </c>
      <c r="TM27" s="14">
        <f t="shared" si="113"/>
        <v>531990</v>
      </c>
      <c r="TN27" s="14">
        <f t="shared" si="113"/>
        <v>531990</v>
      </c>
      <c r="TO27" s="14">
        <f t="shared" si="113"/>
        <v>531990</v>
      </c>
      <c r="TP27" s="14">
        <f t="shared" si="113"/>
        <v>531990</v>
      </c>
      <c r="TQ27" s="14">
        <f t="shared" si="113"/>
        <v>531990</v>
      </c>
      <c r="TR27" s="14">
        <f t="shared" si="113"/>
        <v>531990</v>
      </c>
      <c r="TS27" s="14">
        <f t="shared" si="113"/>
        <v>531990</v>
      </c>
      <c r="TT27" s="14">
        <f t="shared" si="113"/>
        <v>531990</v>
      </c>
      <c r="TU27" s="14">
        <f t="shared" si="113"/>
        <v>531990</v>
      </c>
      <c r="TV27" s="14">
        <f t="shared" si="113"/>
        <v>531990</v>
      </c>
      <c r="TW27" s="14">
        <f t="shared" si="113"/>
        <v>531990</v>
      </c>
      <c r="TX27" s="14">
        <f t="shared" si="113"/>
        <v>531990</v>
      </c>
      <c r="TY27" s="14">
        <f t="shared" si="113"/>
        <v>531990</v>
      </c>
      <c r="TZ27" s="14">
        <f t="shared" si="113"/>
        <v>531990</v>
      </c>
      <c r="UA27" s="14">
        <f t="shared" si="113"/>
        <v>531990</v>
      </c>
      <c r="UB27" s="14">
        <f t="shared" si="113"/>
        <v>531990</v>
      </c>
      <c r="UC27" s="14">
        <f t="shared" si="113"/>
        <v>531990</v>
      </c>
      <c r="UD27" s="14">
        <f t="shared" si="113"/>
        <v>531990</v>
      </c>
      <c r="UE27" s="14">
        <f t="shared" si="113"/>
        <v>531990</v>
      </c>
      <c r="UF27" s="14">
        <f t="shared" si="113"/>
        <v>531990</v>
      </c>
      <c r="UG27" s="14">
        <f t="shared" si="113"/>
        <v>531990</v>
      </c>
      <c r="UH27" s="14">
        <f t="shared" si="113"/>
        <v>531990</v>
      </c>
      <c r="UI27" s="14">
        <f t="shared" si="113"/>
        <v>531990</v>
      </c>
      <c r="UJ27" s="14">
        <f t="shared" si="113"/>
        <v>531990</v>
      </c>
      <c r="UK27" s="14">
        <f t="shared" si="113"/>
        <v>531990</v>
      </c>
      <c r="UL27" s="14">
        <f t="shared" si="113"/>
        <v>531990</v>
      </c>
      <c r="UM27" s="14">
        <f t="shared" si="113"/>
        <v>531990</v>
      </c>
      <c r="UN27" s="14">
        <f t="shared" si="113"/>
        <v>531990</v>
      </c>
      <c r="UO27" s="14">
        <f t="shared" si="113"/>
        <v>531990</v>
      </c>
      <c r="UP27" s="14">
        <f t="shared" si="113"/>
        <v>531990</v>
      </c>
      <c r="UQ27" s="14">
        <f t="shared" si="113"/>
        <v>531990</v>
      </c>
      <c r="UR27" s="14">
        <f t="shared" si="113"/>
        <v>531990</v>
      </c>
      <c r="US27" s="14">
        <f t="shared" si="113"/>
        <v>531990</v>
      </c>
      <c r="UT27" s="14">
        <f t="shared" si="113"/>
        <v>531990</v>
      </c>
      <c r="UU27" s="14">
        <f t="shared" si="113"/>
        <v>531990</v>
      </c>
      <c r="UV27" s="14">
        <f t="shared" si="113"/>
        <v>531990</v>
      </c>
      <c r="UW27" s="14">
        <f t="shared" si="113"/>
        <v>531990</v>
      </c>
      <c r="UX27" s="14">
        <f t="shared" si="113"/>
        <v>531990</v>
      </c>
      <c r="UY27" s="14">
        <f t="shared" si="113"/>
        <v>531990</v>
      </c>
      <c r="UZ27" s="14">
        <f t="shared" si="113"/>
        <v>531990</v>
      </c>
      <c r="VA27" s="14">
        <f t="shared" si="113"/>
        <v>531990</v>
      </c>
      <c r="VB27" s="14">
        <f t="shared" si="113"/>
        <v>531990</v>
      </c>
      <c r="VC27" s="14">
        <f t="shared" si="113"/>
        <v>531990</v>
      </c>
      <c r="VD27" s="14">
        <f t="shared" si="113"/>
        <v>531990</v>
      </c>
      <c r="VE27" s="14">
        <f t="shared" si="113"/>
        <v>531990</v>
      </c>
      <c r="VF27" s="14">
        <f t="shared" si="113"/>
        <v>531990</v>
      </c>
      <c r="VG27" s="14">
        <f t="shared" si="113"/>
        <v>531990</v>
      </c>
      <c r="VH27" s="14">
        <f t="shared" si="113"/>
        <v>531990</v>
      </c>
      <c r="VI27" s="14">
        <f t="shared" ref="VI27:XT27" si="114">VI24*VI26</f>
        <v>531990</v>
      </c>
      <c r="VJ27" s="14">
        <f t="shared" si="114"/>
        <v>531990</v>
      </c>
      <c r="VK27" s="14">
        <f t="shared" si="114"/>
        <v>531990</v>
      </c>
      <c r="VL27" s="14">
        <f t="shared" si="114"/>
        <v>531990</v>
      </c>
      <c r="VM27" s="14">
        <f t="shared" si="114"/>
        <v>531990</v>
      </c>
      <c r="VN27" s="14">
        <f t="shared" si="114"/>
        <v>531990</v>
      </c>
      <c r="VO27" s="14">
        <f t="shared" si="114"/>
        <v>531990</v>
      </c>
      <c r="VP27" s="14">
        <f t="shared" si="114"/>
        <v>531990</v>
      </c>
      <c r="VQ27" s="14">
        <f t="shared" si="114"/>
        <v>531990</v>
      </c>
      <c r="VR27" s="14">
        <f t="shared" si="114"/>
        <v>531990</v>
      </c>
      <c r="VS27" s="14">
        <f t="shared" si="114"/>
        <v>531990</v>
      </c>
      <c r="VT27" s="14">
        <f t="shared" si="114"/>
        <v>531990</v>
      </c>
      <c r="VU27" s="14">
        <f t="shared" si="114"/>
        <v>531990</v>
      </c>
      <c r="VV27" s="14">
        <f t="shared" si="114"/>
        <v>531990</v>
      </c>
      <c r="VW27" s="14">
        <f t="shared" si="114"/>
        <v>531990</v>
      </c>
      <c r="VX27" s="14">
        <f t="shared" si="114"/>
        <v>531990</v>
      </c>
      <c r="VY27" s="14">
        <f t="shared" si="114"/>
        <v>531990</v>
      </c>
      <c r="VZ27" s="14">
        <f t="shared" si="114"/>
        <v>531990</v>
      </c>
      <c r="WA27" s="14">
        <f t="shared" si="114"/>
        <v>531990</v>
      </c>
      <c r="WB27" s="14">
        <f t="shared" si="114"/>
        <v>531990</v>
      </c>
      <c r="WC27" s="14">
        <f t="shared" si="114"/>
        <v>531990</v>
      </c>
      <c r="WD27" s="14">
        <f t="shared" si="114"/>
        <v>531990</v>
      </c>
      <c r="WE27" s="14">
        <f t="shared" si="114"/>
        <v>531990</v>
      </c>
      <c r="WF27" s="14">
        <f t="shared" si="114"/>
        <v>531990</v>
      </c>
      <c r="WG27" s="14">
        <f t="shared" si="114"/>
        <v>531990</v>
      </c>
      <c r="WH27" s="14">
        <f t="shared" si="114"/>
        <v>531990</v>
      </c>
      <c r="WI27" s="14">
        <f t="shared" si="114"/>
        <v>531990</v>
      </c>
      <c r="WJ27" s="14">
        <f t="shared" si="114"/>
        <v>531990</v>
      </c>
      <c r="WK27" s="14">
        <f t="shared" si="114"/>
        <v>531990</v>
      </c>
      <c r="WL27" s="14">
        <f t="shared" si="114"/>
        <v>531990</v>
      </c>
      <c r="WM27" s="14">
        <f t="shared" si="114"/>
        <v>531990</v>
      </c>
      <c r="WN27" s="14">
        <f t="shared" si="114"/>
        <v>531990</v>
      </c>
      <c r="WO27" s="14">
        <f t="shared" si="114"/>
        <v>531990</v>
      </c>
      <c r="WP27" s="14">
        <f t="shared" si="114"/>
        <v>531990</v>
      </c>
      <c r="WQ27" s="14">
        <f t="shared" si="114"/>
        <v>531990</v>
      </c>
      <c r="WR27" s="14">
        <f t="shared" si="114"/>
        <v>531990</v>
      </c>
      <c r="WS27" s="14">
        <f t="shared" si="114"/>
        <v>531990</v>
      </c>
      <c r="WT27" s="14">
        <f t="shared" si="114"/>
        <v>531990</v>
      </c>
      <c r="WU27" s="14">
        <f t="shared" si="114"/>
        <v>531990</v>
      </c>
      <c r="WV27" s="14">
        <f t="shared" si="114"/>
        <v>520425</v>
      </c>
      <c r="WW27" s="14">
        <f t="shared" si="114"/>
        <v>520425</v>
      </c>
      <c r="WX27" s="14">
        <f t="shared" si="114"/>
        <v>520425</v>
      </c>
      <c r="WY27" s="14">
        <f t="shared" si="114"/>
        <v>520425</v>
      </c>
      <c r="WZ27" s="14">
        <f t="shared" si="114"/>
        <v>520425</v>
      </c>
      <c r="XA27" s="14">
        <f t="shared" si="114"/>
        <v>520425</v>
      </c>
      <c r="XB27" s="14">
        <f t="shared" si="114"/>
        <v>520425</v>
      </c>
      <c r="XC27" s="14">
        <f t="shared" si="114"/>
        <v>520425</v>
      </c>
      <c r="XD27" s="14">
        <f t="shared" si="114"/>
        <v>520425</v>
      </c>
      <c r="XE27" s="14">
        <f t="shared" si="114"/>
        <v>520425</v>
      </c>
      <c r="XF27" s="14">
        <f t="shared" si="114"/>
        <v>520425</v>
      </c>
      <c r="XG27" s="14">
        <f t="shared" si="114"/>
        <v>520425</v>
      </c>
      <c r="XH27" s="14">
        <f t="shared" si="114"/>
        <v>520425</v>
      </c>
      <c r="XI27" s="14">
        <f t="shared" si="114"/>
        <v>520425</v>
      </c>
      <c r="XJ27" s="14">
        <f t="shared" si="114"/>
        <v>520425</v>
      </c>
      <c r="XK27" s="14">
        <f t="shared" si="114"/>
        <v>520425</v>
      </c>
      <c r="XL27" s="14">
        <f t="shared" si="114"/>
        <v>520425</v>
      </c>
      <c r="XM27" s="14">
        <f t="shared" si="114"/>
        <v>520425</v>
      </c>
      <c r="XN27" s="14">
        <f t="shared" si="114"/>
        <v>520425</v>
      </c>
      <c r="XO27" s="14">
        <f t="shared" si="114"/>
        <v>520425</v>
      </c>
      <c r="XP27" s="14">
        <f t="shared" si="114"/>
        <v>520425</v>
      </c>
      <c r="XQ27" s="14">
        <f t="shared" si="114"/>
        <v>520425</v>
      </c>
      <c r="XR27" s="14">
        <f t="shared" si="114"/>
        <v>520425</v>
      </c>
      <c r="XS27" s="14">
        <f t="shared" si="114"/>
        <v>520425</v>
      </c>
      <c r="XT27" s="14">
        <f t="shared" si="114"/>
        <v>520425</v>
      </c>
      <c r="XU27" s="14">
        <f t="shared" ref="XU27:AAF27" si="115">XU24*XU26</f>
        <v>520425</v>
      </c>
      <c r="XV27" s="14">
        <f t="shared" si="115"/>
        <v>520425</v>
      </c>
      <c r="XW27" s="14">
        <f t="shared" si="115"/>
        <v>520425</v>
      </c>
      <c r="XX27" s="14">
        <f t="shared" si="115"/>
        <v>520425</v>
      </c>
      <c r="XY27" s="14">
        <f t="shared" si="115"/>
        <v>520425</v>
      </c>
      <c r="XZ27" s="14">
        <f t="shared" si="115"/>
        <v>520425</v>
      </c>
      <c r="YA27" s="14">
        <f t="shared" si="115"/>
        <v>520425</v>
      </c>
      <c r="YB27" s="14">
        <f t="shared" si="115"/>
        <v>520425</v>
      </c>
      <c r="YC27" s="14">
        <f t="shared" si="115"/>
        <v>520425</v>
      </c>
      <c r="YD27" s="14">
        <f t="shared" si="115"/>
        <v>520425</v>
      </c>
      <c r="YE27" s="14">
        <f t="shared" si="115"/>
        <v>520425</v>
      </c>
      <c r="YF27" s="14">
        <f t="shared" si="115"/>
        <v>520425</v>
      </c>
      <c r="YG27" s="14">
        <f t="shared" si="115"/>
        <v>520425</v>
      </c>
      <c r="YH27" s="14">
        <f t="shared" si="115"/>
        <v>520425</v>
      </c>
      <c r="YI27" s="14">
        <f t="shared" si="115"/>
        <v>520425</v>
      </c>
      <c r="YJ27" s="14">
        <f t="shared" si="115"/>
        <v>520425</v>
      </c>
      <c r="YK27" s="14">
        <f t="shared" si="115"/>
        <v>520425</v>
      </c>
      <c r="YL27" s="14">
        <f t="shared" si="115"/>
        <v>520425</v>
      </c>
      <c r="YM27" s="14">
        <f t="shared" si="115"/>
        <v>520425</v>
      </c>
      <c r="YN27" s="14">
        <f t="shared" si="115"/>
        <v>520425</v>
      </c>
      <c r="YO27" s="14">
        <f t="shared" si="115"/>
        <v>520425</v>
      </c>
      <c r="YP27" s="14">
        <f t="shared" si="115"/>
        <v>520425</v>
      </c>
      <c r="YQ27" s="14">
        <f t="shared" si="115"/>
        <v>520425</v>
      </c>
      <c r="YR27" s="14">
        <f t="shared" si="115"/>
        <v>520425</v>
      </c>
      <c r="YS27" s="14">
        <f t="shared" si="115"/>
        <v>520425</v>
      </c>
      <c r="YT27" s="14">
        <f t="shared" si="115"/>
        <v>520425</v>
      </c>
      <c r="YU27" s="14">
        <f t="shared" si="115"/>
        <v>520425</v>
      </c>
      <c r="YV27" s="14">
        <f t="shared" si="115"/>
        <v>520425</v>
      </c>
      <c r="YW27" s="14">
        <f t="shared" si="115"/>
        <v>520425</v>
      </c>
      <c r="YX27" s="14">
        <f t="shared" si="115"/>
        <v>520425</v>
      </c>
      <c r="YY27" s="14">
        <f t="shared" si="115"/>
        <v>520425</v>
      </c>
      <c r="YZ27" s="14">
        <f t="shared" si="115"/>
        <v>520425</v>
      </c>
      <c r="ZA27" s="14">
        <f t="shared" si="115"/>
        <v>520425</v>
      </c>
      <c r="ZB27" s="14">
        <f t="shared" si="115"/>
        <v>520425</v>
      </c>
      <c r="ZC27" s="14">
        <f t="shared" si="115"/>
        <v>520425</v>
      </c>
      <c r="ZD27" s="14">
        <f t="shared" si="115"/>
        <v>520425</v>
      </c>
      <c r="ZE27" s="14">
        <f t="shared" si="115"/>
        <v>520425</v>
      </c>
      <c r="ZF27" s="14">
        <f t="shared" si="115"/>
        <v>520425</v>
      </c>
      <c r="ZG27" s="14">
        <f t="shared" si="115"/>
        <v>520425</v>
      </c>
      <c r="ZH27" s="14">
        <f t="shared" si="115"/>
        <v>520425</v>
      </c>
      <c r="ZI27" s="14">
        <f t="shared" si="115"/>
        <v>520425</v>
      </c>
      <c r="ZJ27" s="14">
        <f t="shared" si="115"/>
        <v>520425</v>
      </c>
      <c r="ZK27" s="14">
        <f t="shared" si="115"/>
        <v>520425</v>
      </c>
      <c r="ZL27" s="14">
        <f t="shared" si="115"/>
        <v>520425</v>
      </c>
      <c r="ZM27" s="14">
        <f t="shared" si="115"/>
        <v>520425</v>
      </c>
      <c r="ZN27" s="14">
        <f t="shared" si="115"/>
        <v>520425</v>
      </c>
      <c r="ZO27" s="14">
        <f t="shared" si="115"/>
        <v>520425</v>
      </c>
      <c r="ZP27" s="14">
        <f t="shared" si="115"/>
        <v>520425</v>
      </c>
      <c r="ZQ27" s="14">
        <f t="shared" si="115"/>
        <v>520425</v>
      </c>
      <c r="ZR27" s="14">
        <f t="shared" si="115"/>
        <v>508860</v>
      </c>
      <c r="ZS27" s="14">
        <f t="shared" si="115"/>
        <v>508860</v>
      </c>
      <c r="ZT27" s="14">
        <f t="shared" si="115"/>
        <v>508860</v>
      </c>
      <c r="ZU27" s="14">
        <f t="shared" si="115"/>
        <v>508860</v>
      </c>
      <c r="ZV27" s="14">
        <f t="shared" si="115"/>
        <v>508860</v>
      </c>
      <c r="ZW27" s="14">
        <f t="shared" si="115"/>
        <v>508860</v>
      </c>
      <c r="ZX27" s="14">
        <f t="shared" si="115"/>
        <v>508860</v>
      </c>
      <c r="ZY27" s="14">
        <f t="shared" si="115"/>
        <v>508860</v>
      </c>
      <c r="ZZ27" s="14">
        <f t="shared" si="115"/>
        <v>508860</v>
      </c>
      <c r="AAA27" s="14">
        <f t="shared" si="115"/>
        <v>508860</v>
      </c>
      <c r="AAB27" s="14">
        <f t="shared" si="115"/>
        <v>508860</v>
      </c>
      <c r="AAC27" s="14">
        <f t="shared" si="115"/>
        <v>508860</v>
      </c>
      <c r="AAD27" s="14">
        <f t="shared" si="115"/>
        <v>508860</v>
      </c>
      <c r="AAE27" s="14">
        <f t="shared" si="115"/>
        <v>508860</v>
      </c>
      <c r="AAF27" s="14">
        <f t="shared" si="115"/>
        <v>508860</v>
      </c>
      <c r="AAG27" s="14">
        <f t="shared" ref="AAG27:ACR27" si="116">AAG24*AAG26</f>
        <v>508860</v>
      </c>
      <c r="AAH27" s="14">
        <f t="shared" si="116"/>
        <v>508860</v>
      </c>
      <c r="AAI27" s="14">
        <f t="shared" si="116"/>
        <v>508860</v>
      </c>
      <c r="AAJ27" s="14">
        <f t="shared" si="116"/>
        <v>508860</v>
      </c>
      <c r="AAK27" s="14">
        <f t="shared" si="116"/>
        <v>508860</v>
      </c>
      <c r="AAL27" s="14">
        <f t="shared" si="116"/>
        <v>508860</v>
      </c>
      <c r="AAM27" s="14">
        <f t="shared" si="116"/>
        <v>508860</v>
      </c>
      <c r="AAN27" s="14">
        <f t="shared" si="116"/>
        <v>508860</v>
      </c>
      <c r="AAO27" s="14">
        <f t="shared" si="116"/>
        <v>508860</v>
      </c>
      <c r="AAP27" s="14">
        <f t="shared" si="116"/>
        <v>508860</v>
      </c>
      <c r="AAQ27" s="14">
        <f t="shared" si="116"/>
        <v>508860</v>
      </c>
      <c r="AAR27" s="14">
        <f t="shared" si="116"/>
        <v>508860</v>
      </c>
      <c r="AAS27" s="14">
        <f t="shared" si="116"/>
        <v>508860</v>
      </c>
      <c r="AAT27" s="14">
        <f t="shared" si="116"/>
        <v>508860</v>
      </c>
      <c r="AAU27" s="14">
        <f t="shared" si="116"/>
        <v>508860</v>
      </c>
      <c r="AAV27" s="14">
        <f t="shared" si="116"/>
        <v>508860</v>
      </c>
      <c r="AAW27" s="14">
        <f t="shared" si="116"/>
        <v>508860</v>
      </c>
      <c r="AAX27" s="14">
        <f t="shared" si="116"/>
        <v>508860</v>
      </c>
      <c r="AAY27" s="14">
        <f t="shared" si="116"/>
        <v>508860</v>
      </c>
      <c r="AAZ27" s="14">
        <f t="shared" si="116"/>
        <v>508860</v>
      </c>
      <c r="ABA27" s="14">
        <f t="shared" si="116"/>
        <v>508860</v>
      </c>
      <c r="ABB27" s="14">
        <f t="shared" si="116"/>
        <v>508860</v>
      </c>
      <c r="ABC27" s="14">
        <f t="shared" si="116"/>
        <v>508860</v>
      </c>
      <c r="ABD27" s="14">
        <f t="shared" si="116"/>
        <v>508860</v>
      </c>
      <c r="ABE27" s="14">
        <f t="shared" si="116"/>
        <v>508860</v>
      </c>
      <c r="ABF27" s="14">
        <f t="shared" si="116"/>
        <v>508860</v>
      </c>
      <c r="ABG27" s="14">
        <f t="shared" si="116"/>
        <v>508860</v>
      </c>
      <c r="ABH27" s="14">
        <f t="shared" si="116"/>
        <v>508860</v>
      </c>
      <c r="ABI27" s="14">
        <f t="shared" si="116"/>
        <v>508860</v>
      </c>
      <c r="ABJ27" s="14">
        <f t="shared" si="116"/>
        <v>508860</v>
      </c>
      <c r="ABK27" s="14">
        <f t="shared" si="116"/>
        <v>508860</v>
      </c>
      <c r="ABL27" s="14">
        <f t="shared" si="116"/>
        <v>508860</v>
      </c>
      <c r="ABM27" s="14">
        <f t="shared" si="116"/>
        <v>508860</v>
      </c>
      <c r="ABN27" s="14">
        <f t="shared" si="116"/>
        <v>508860</v>
      </c>
      <c r="ABO27" s="14">
        <f t="shared" si="116"/>
        <v>508860</v>
      </c>
      <c r="ABP27" s="14">
        <f t="shared" si="116"/>
        <v>508860</v>
      </c>
      <c r="ABQ27" s="14">
        <f t="shared" si="116"/>
        <v>508860</v>
      </c>
      <c r="ABR27" s="14">
        <f t="shared" si="116"/>
        <v>508860</v>
      </c>
      <c r="ABS27" s="14">
        <f t="shared" si="116"/>
        <v>508860</v>
      </c>
      <c r="ABT27" s="14">
        <f t="shared" si="116"/>
        <v>508860</v>
      </c>
      <c r="ABU27" s="14">
        <f t="shared" si="116"/>
        <v>508860</v>
      </c>
      <c r="ABV27" s="14">
        <f t="shared" si="116"/>
        <v>508860</v>
      </c>
      <c r="ABW27" s="14">
        <f t="shared" si="116"/>
        <v>508860</v>
      </c>
      <c r="ABX27" s="14">
        <f t="shared" si="116"/>
        <v>508860</v>
      </c>
      <c r="ABY27" s="14">
        <f t="shared" si="116"/>
        <v>508860</v>
      </c>
      <c r="ABZ27" s="14">
        <f t="shared" si="116"/>
        <v>508860</v>
      </c>
      <c r="ACA27" s="14">
        <f t="shared" si="116"/>
        <v>508860</v>
      </c>
      <c r="ACB27" s="14">
        <f t="shared" si="116"/>
        <v>508860</v>
      </c>
      <c r="ACC27" s="14">
        <f t="shared" si="116"/>
        <v>508860</v>
      </c>
      <c r="ACD27" s="14">
        <f t="shared" si="116"/>
        <v>508860</v>
      </c>
      <c r="ACE27" s="14">
        <f t="shared" si="116"/>
        <v>508860</v>
      </c>
      <c r="ACF27" s="14">
        <f t="shared" si="116"/>
        <v>508860</v>
      </c>
      <c r="ACG27" s="14">
        <f t="shared" si="116"/>
        <v>508860</v>
      </c>
      <c r="ACH27" s="14">
        <f t="shared" si="116"/>
        <v>508860</v>
      </c>
      <c r="ACI27" s="14">
        <f t="shared" si="116"/>
        <v>508860</v>
      </c>
      <c r="ACJ27" s="14">
        <f t="shared" si="116"/>
        <v>508860</v>
      </c>
      <c r="ACK27" s="14">
        <f t="shared" si="116"/>
        <v>508860</v>
      </c>
      <c r="ACL27" s="14">
        <f t="shared" si="116"/>
        <v>508860</v>
      </c>
      <c r="ACM27" s="14">
        <f t="shared" si="116"/>
        <v>508860</v>
      </c>
      <c r="ACN27" s="14">
        <f t="shared" si="116"/>
        <v>508860</v>
      </c>
      <c r="ACO27" s="14">
        <f t="shared" si="116"/>
        <v>508860</v>
      </c>
      <c r="ACP27" s="14">
        <f t="shared" si="116"/>
        <v>508860</v>
      </c>
      <c r="ACQ27" s="14">
        <f t="shared" si="116"/>
        <v>508860</v>
      </c>
      <c r="ACR27" s="14">
        <f t="shared" si="116"/>
        <v>508860</v>
      </c>
      <c r="ACS27" s="14">
        <f t="shared" ref="ACS27:ADW27" si="117">ACS24*ACS26</f>
        <v>508860</v>
      </c>
      <c r="ACT27" s="14">
        <f t="shared" si="117"/>
        <v>508860</v>
      </c>
      <c r="ACU27" s="14">
        <f t="shared" si="117"/>
        <v>508860</v>
      </c>
      <c r="ACV27" s="14">
        <f t="shared" si="117"/>
        <v>508860</v>
      </c>
      <c r="ACW27" s="14">
        <f t="shared" si="117"/>
        <v>508860</v>
      </c>
      <c r="ACX27" s="14">
        <f t="shared" si="117"/>
        <v>508860</v>
      </c>
      <c r="ACY27" s="14">
        <f t="shared" si="117"/>
        <v>508860</v>
      </c>
      <c r="ACZ27" s="14">
        <f t="shared" si="117"/>
        <v>508860</v>
      </c>
      <c r="ADA27" s="14">
        <f t="shared" si="117"/>
        <v>497295</v>
      </c>
      <c r="ADB27" s="14">
        <f t="shared" si="117"/>
        <v>497295</v>
      </c>
      <c r="ADC27" s="14">
        <f t="shared" si="117"/>
        <v>497295</v>
      </c>
      <c r="ADD27" s="14">
        <f t="shared" si="117"/>
        <v>497295</v>
      </c>
      <c r="ADE27" s="14">
        <f t="shared" si="117"/>
        <v>497295</v>
      </c>
      <c r="ADF27" s="14">
        <f t="shared" si="117"/>
        <v>497295</v>
      </c>
      <c r="ADG27" s="14">
        <f t="shared" si="117"/>
        <v>497295</v>
      </c>
      <c r="ADH27" s="14">
        <f t="shared" si="117"/>
        <v>497295</v>
      </c>
      <c r="ADI27" s="14">
        <f t="shared" si="117"/>
        <v>497295</v>
      </c>
      <c r="ADJ27" s="14">
        <f t="shared" si="117"/>
        <v>497295</v>
      </c>
      <c r="ADK27" s="14">
        <f t="shared" si="117"/>
        <v>497295</v>
      </c>
      <c r="ADL27" s="14">
        <f t="shared" si="117"/>
        <v>497295</v>
      </c>
      <c r="ADM27" s="14">
        <f t="shared" si="117"/>
        <v>497295</v>
      </c>
      <c r="ADN27" s="14">
        <f t="shared" si="117"/>
        <v>497295</v>
      </c>
      <c r="ADO27" s="14">
        <f t="shared" si="117"/>
        <v>497295</v>
      </c>
      <c r="ADP27" s="14">
        <f t="shared" si="117"/>
        <v>497295</v>
      </c>
      <c r="ADQ27" s="14">
        <f t="shared" si="117"/>
        <v>497295</v>
      </c>
      <c r="ADR27" s="14">
        <f t="shared" si="117"/>
        <v>497295</v>
      </c>
      <c r="ADS27" s="14">
        <f t="shared" si="117"/>
        <v>497295</v>
      </c>
      <c r="ADT27" s="14">
        <f t="shared" si="117"/>
        <v>497295</v>
      </c>
      <c r="ADU27" s="14">
        <f t="shared" si="117"/>
        <v>497295</v>
      </c>
      <c r="ADV27" s="14">
        <f t="shared" si="117"/>
        <v>497295</v>
      </c>
      <c r="ADW27" s="14">
        <f t="shared" si="117"/>
        <v>497295</v>
      </c>
    </row>
    <row r="28" spans="1:835" x14ac:dyDescent="0.25">
      <c r="A28" s="10" t="s">
        <v>91</v>
      </c>
      <c r="B28" s="10"/>
      <c r="C28" s="10">
        <f>$B$18*C22^2/2</f>
        <v>0</v>
      </c>
      <c r="D28" s="10">
        <f>$B$18*C22^2/2</f>
        <v>0</v>
      </c>
      <c r="E28" s="10">
        <f t="shared" ref="E28:BP28" si="118">$B$18*D22^2/2</f>
        <v>6.3713509110915112</v>
      </c>
      <c r="F28" s="10">
        <f t="shared" si="118"/>
        <v>25.485329441101936</v>
      </c>
      <c r="G28" s="10">
        <f t="shared" si="118"/>
        <v>57.341601677584293</v>
      </c>
      <c r="H28" s="10">
        <f t="shared" si="118"/>
        <v>101.93953690983443</v>
      </c>
      <c r="I28" s="10">
        <f t="shared" si="118"/>
        <v>159.27820765589613</v>
      </c>
      <c r="J28" s="10">
        <f t="shared" si="118"/>
        <v>229.35638970425461</v>
      </c>
      <c r="K28" s="10">
        <f t="shared" si="118"/>
        <v>312.17256217021503</v>
      </c>
      <c r="L28" s="10">
        <f t="shared" si="118"/>
        <v>407.7249075669622</v>
      </c>
      <c r="M28" s="10">
        <f t="shared" si="118"/>
        <v>516.01131189129387</v>
      </c>
      <c r="N28" s="10">
        <f t="shared" si="118"/>
        <v>637.02936472402371</v>
      </c>
      <c r="O28" s="10">
        <f t="shared" si="118"/>
        <v>770.77635934504201</v>
      </c>
      <c r="P28" s="10">
        <f t="shared" si="118"/>
        <v>917.24929286302836</v>
      </c>
      <c r="Q28" s="10">
        <f t="shared" si="118"/>
        <v>1076.4448663598027</v>
      </c>
      <c r="R28" s="10">
        <f t="shared" si="118"/>
        <v>1248.3594850493027</v>
      </c>
      <c r="S28" s="10">
        <f t="shared" si="118"/>
        <v>1432.9892584511786</v>
      </c>
      <c r="T28" s="10">
        <f t="shared" si="118"/>
        <v>1630.3300005789849</v>
      </c>
      <c r="U28" s="10">
        <f t="shared" si="118"/>
        <v>1840.3772301429567</v>
      </c>
      <c r="V28" s="10">
        <f t="shared" si="118"/>
        <v>2063.1261707673543</v>
      </c>
      <c r="W28" s="10">
        <f t="shared" si="118"/>
        <v>2298.5717512223559</v>
      </c>
      <c r="X28" s="10">
        <f t="shared" si="118"/>
        <v>2546.708605670482</v>
      </c>
      <c r="Y28" s="10">
        <f t="shared" si="118"/>
        <v>2807.5310739275224</v>
      </c>
      <c r="Z28" s="10">
        <f t="shared" si="118"/>
        <v>3081.0332017379601</v>
      </c>
      <c r="AA28" s="10">
        <f t="shared" si="118"/>
        <v>3367.2087410648514</v>
      </c>
      <c r="AB28" s="10">
        <f t="shared" si="118"/>
        <v>3584.2186876332662</v>
      </c>
      <c r="AC28" s="10">
        <f t="shared" si="118"/>
        <v>3813.9672365109559</v>
      </c>
      <c r="AD28" s="10">
        <f t="shared" si="118"/>
        <v>4050.8185476547073</v>
      </c>
      <c r="AE28" s="10">
        <f t="shared" si="118"/>
        <v>4301.1331732086146</v>
      </c>
      <c r="AF28" s="10">
        <f t="shared" si="118"/>
        <v>4565.4699829635611</v>
      </c>
      <c r="AG28" s="10">
        <f t="shared" si="118"/>
        <v>4837.6467063393075</v>
      </c>
      <c r="AH28" s="10">
        <f t="shared" si="118"/>
        <v>5117.6584180887739</v>
      </c>
      <c r="AI28" s="10">
        <f t="shared" si="118"/>
        <v>5419.7849436549968</v>
      </c>
      <c r="AJ28" s="10">
        <f t="shared" si="118"/>
        <v>5737.8745185062789</v>
      </c>
      <c r="AK28" s="10">
        <f t="shared" si="118"/>
        <v>6064.9770850302011</v>
      </c>
      <c r="AL28" s="10">
        <f t="shared" si="118"/>
        <v>6401.0862922331326</v>
      </c>
      <c r="AM28" s="10">
        <f t="shared" si="118"/>
        <v>6746.1956141056999</v>
      </c>
      <c r="AN28" s="10">
        <f t="shared" si="118"/>
        <v>7108.4812224459674</v>
      </c>
      <c r="AO28" s="10">
        <f t="shared" si="118"/>
        <v>7488.5684156183197</v>
      </c>
      <c r="AP28" s="10">
        <f t="shared" si="118"/>
        <v>7878.4764063963121</v>
      </c>
      <c r="AQ28" s="10">
        <f t="shared" si="118"/>
        <v>8278.1972822882708</v>
      </c>
      <c r="AR28" s="10">
        <f t="shared" si="118"/>
        <v>8687.7229321618615</v>
      </c>
      <c r="AS28" s="10">
        <f t="shared" si="118"/>
        <v>9107.0450465938848</v>
      </c>
      <c r="AT28" s="10">
        <f t="shared" si="118"/>
        <v>9536.1551182285366</v>
      </c>
      <c r="AU28" s="10">
        <f t="shared" si="118"/>
        <v>9975.0444421441207</v>
      </c>
      <c r="AV28" s="10">
        <f t="shared" si="118"/>
        <v>10423.704116228155</v>
      </c>
      <c r="AW28" s="10">
        <f t="shared" si="118"/>
        <v>10882.125041560877</v>
      </c>
      <c r="AX28" s="10">
        <f t="shared" si="118"/>
        <v>11350.2979228071</v>
      </c>
      <c r="AY28" s="10">
        <f t="shared" si="118"/>
        <v>11828.2132686164</v>
      </c>
      <c r="AZ28" s="10">
        <f t="shared" si="118"/>
        <v>12315.861392031598</v>
      </c>
      <c r="BA28" s="10">
        <f t="shared" si="118"/>
        <v>12813.232410905499</v>
      </c>
      <c r="BB28" s="10">
        <f t="shared" si="118"/>
        <v>13320.3162483259</v>
      </c>
      <c r="BC28" s="10">
        <f t="shared" si="118"/>
        <v>13837.102633048762</v>
      </c>
      <c r="BD28" s="10">
        <f t="shared" si="118"/>
        <v>14363.581099939587</v>
      </c>
      <c r="BE28" s="10">
        <f t="shared" si="118"/>
        <v>14899.74099042293</v>
      </c>
      <c r="BF28" s="10">
        <f t="shared" si="118"/>
        <v>15445.571452940007</v>
      </c>
      <c r="BG28" s="10">
        <f t="shared" si="118"/>
        <v>16001.061443414397</v>
      </c>
      <c r="BH28" s="10">
        <f t="shared" si="118"/>
        <v>16566.199725725754</v>
      </c>
      <c r="BI28" s="10">
        <f t="shared" si="118"/>
        <v>17140.974872191564</v>
      </c>
      <c r="BJ28" s="10">
        <f t="shared" si="118"/>
        <v>17725.375264056849</v>
      </c>
      <c r="BK28" s="10">
        <f t="shared" si="118"/>
        <v>18319.389091991801</v>
      </c>
      <c r="BL28" s="10">
        <f t="shared" si="118"/>
        <v>18923.004356597332</v>
      </c>
      <c r="BM28" s="10">
        <f t="shared" si="118"/>
        <v>19536.208868918471</v>
      </c>
      <c r="BN28" s="10">
        <f t="shared" si="118"/>
        <v>20158.990250965591</v>
      </c>
      <c r="BO28" s="10">
        <f t="shared" si="118"/>
        <v>20791.335936243406</v>
      </c>
      <c r="BP28" s="10">
        <f t="shared" si="118"/>
        <v>21419.022510099294</v>
      </c>
      <c r="BQ28" s="10">
        <f t="shared" ref="BQ28:EB28" si="119">$B$18*BP22^2/2</f>
        <v>22055.828519092538</v>
      </c>
      <c r="BR28" s="10">
        <f t="shared" si="119"/>
        <v>22701.741411349263</v>
      </c>
      <c r="BS28" s="10">
        <f t="shared" si="119"/>
        <v>23341.913731473724</v>
      </c>
      <c r="BT28" s="10">
        <f t="shared" si="119"/>
        <v>23990.758425714575</v>
      </c>
      <c r="BU28" s="10">
        <f t="shared" si="119"/>
        <v>24633.023589572233</v>
      </c>
      <c r="BV28" s="10">
        <f t="shared" si="119"/>
        <v>25283.537117136781</v>
      </c>
      <c r="BW28" s="10">
        <f t="shared" si="119"/>
        <v>25926.652396096455</v>
      </c>
      <c r="BX28" s="10">
        <f t="shared" si="119"/>
        <v>26561.777874982577</v>
      </c>
      <c r="BY28" s="10">
        <f t="shared" si="119"/>
        <v>27028.218438963118</v>
      </c>
      <c r="BZ28" s="10">
        <f t="shared" si="119"/>
        <v>27498.540477305669</v>
      </c>
      <c r="CA28" s="10">
        <f t="shared" si="119"/>
        <v>27972.737894633938</v>
      </c>
      <c r="CB28" s="10">
        <f t="shared" si="119"/>
        <v>28450.804548706026</v>
      </c>
      <c r="CC28" s="10">
        <f t="shared" si="119"/>
        <v>28932.734250581649</v>
      </c>
      <c r="CD28" s="10">
        <f t="shared" si="119"/>
        <v>29418.520764790439</v>
      </c>
      <c r="CE28" s="10">
        <f t="shared" si="119"/>
        <v>29908.157809501448</v>
      </c>
      <c r="CF28" s="10">
        <f t="shared" si="119"/>
        <v>30401.639056693712</v>
      </c>
      <c r="CG28" s="10">
        <f t="shared" si="119"/>
        <v>30898.958132327934</v>
      </c>
      <c r="CH28" s="10">
        <f t="shared" si="119"/>
        <v>31400.108616519348</v>
      </c>
      <c r="CI28" s="10">
        <f t="shared" si="119"/>
        <v>31905.084043711617</v>
      </c>
      <c r="CJ28" s="10">
        <f t="shared" si="119"/>
        <v>32413.877902851804</v>
      </c>
      <c r="CK28" s="10">
        <f t="shared" si="119"/>
        <v>32926.483637566525</v>
      </c>
      <c r="CL28" s="10">
        <f t="shared" si="119"/>
        <v>33442.894646339075</v>
      </c>
      <c r="CM28" s="10">
        <f t="shared" si="119"/>
        <v>33963.104282687673</v>
      </c>
      <c r="CN28" s="10">
        <f t="shared" si="119"/>
        <v>34487.10585534478</v>
      </c>
      <c r="CO28" s="10">
        <f t="shared" si="119"/>
        <v>35014.892628437425</v>
      </c>
      <c r="CP28" s="10">
        <f t="shared" si="119"/>
        <v>35546.45782166862</v>
      </c>
      <c r="CQ28" s="10">
        <f t="shared" si="119"/>
        <v>36081.794610499797</v>
      </c>
      <c r="CR28" s="10">
        <f t="shared" si="119"/>
        <v>36620.896126334213</v>
      </c>
      <c r="CS28" s="10">
        <f t="shared" si="119"/>
        <v>37163.755456701503</v>
      </c>
      <c r="CT28" s="10">
        <f t="shared" si="119"/>
        <v>37710.365645443104</v>
      </c>
      <c r="CU28" s="10">
        <f t="shared" si="119"/>
        <v>38260.719692898791</v>
      </c>
      <c r="CV28" s="10">
        <f t="shared" si="119"/>
        <v>38814.810556094126</v>
      </c>
      <c r="CW28" s="10">
        <f t="shared" si="119"/>
        <v>39372.631148928973</v>
      </c>
      <c r="CX28" s="10">
        <f t="shared" si="119"/>
        <v>39934.174342366881</v>
      </c>
      <c r="CY28" s="10">
        <f t="shared" si="119"/>
        <v>40499.432964625565</v>
      </c>
      <c r="CZ28" s="10">
        <f t="shared" si="119"/>
        <v>41068.399801368236</v>
      </c>
      <c r="DA28" s="10">
        <f t="shared" si="119"/>
        <v>41641.06759589594</v>
      </c>
      <c r="DB28" s="10">
        <f t="shared" si="119"/>
        <v>42217.429049340848</v>
      </c>
      <c r="DC28" s="10">
        <f t="shared" si="119"/>
        <v>42797.476820860429</v>
      </c>
      <c r="DD28" s="10">
        <f t="shared" si="119"/>
        <v>43381.203527832593</v>
      </c>
      <c r="DE28" s="10">
        <f t="shared" si="119"/>
        <v>43968.601746051747</v>
      </c>
      <c r="DF28" s="10">
        <f t="shared" si="119"/>
        <v>44559.664009925713</v>
      </c>
      <c r="DG28" s="10">
        <f t="shared" si="119"/>
        <v>45154.382812673619</v>
      </c>
      <c r="DH28" s="10">
        <f t="shared" si="119"/>
        <v>45752.75060652462</v>
      </c>
      <c r="DI28" s="10">
        <f t="shared" si="119"/>
        <v>46354.759802917542</v>
      </c>
      <c r="DJ28" s="10">
        <f t="shared" si="119"/>
        <v>46960.402772701338</v>
      </c>
      <c r="DK28" s="10">
        <f t="shared" si="119"/>
        <v>47569.671846336474</v>
      </c>
      <c r="DL28" s="10">
        <f t="shared" si="119"/>
        <v>48182.559314097161</v>
      </c>
      <c r="DM28" s="10">
        <f t="shared" si="119"/>
        <v>48799.057426274398</v>
      </c>
      <c r="DN28" s="10">
        <f t="shared" si="119"/>
        <v>49405.092323092613</v>
      </c>
      <c r="DO28" s="10">
        <f t="shared" si="119"/>
        <v>50014.554527758206</v>
      </c>
      <c r="DP28" s="10">
        <f t="shared" si="119"/>
        <v>50627.436528459679</v>
      </c>
      <c r="DQ28" s="10">
        <f t="shared" si="119"/>
        <v>51243.730777057746</v>
      </c>
      <c r="DR28" s="10">
        <f t="shared" si="119"/>
        <v>51863.429689278491</v>
      </c>
      <c r="DS28" s="10">
        <f t="shared" si="119"/>
        <v>52486.525644907102</v>
      </c>
      <c r="DT28" s="10">
        <f t="shared" si="119"/>
        <v>53098.428666583874</v>
      </c>
      <c r="DU28" s="10">
        <f t="shared" si="119"/>
        <v>53713.550749185029</v>
      </c>
      <c r="DV28" s="10">
        <f t="shared" si="119"/>
        <v>54331.884525467132</v>
      </c>
      <c r="DW28" s="10">
        <f t="shared" si="119"/>
        <v>54953.422595668024</v>
      </c>
      <c r="DX28" s="10">
        <f t="shared" si="119"/>
        <v>55578.157527690346</v>
      </c>
      <c r="DY28" s="10">
        <f t="shared" si="119"/>
        <v>56206.081857285353</v>
      </c>
      <c r="DZ28" s="10">
        <f t="shared" si="119"/>
        <v>56822.10315161023</v>
      </c>
      <c r="EA28" s="10">
        <f t="shared" si="119"/>
        <v>57441.141276021568</v>
      </c>
      <c r="EB28" s="10">
        <f t="shared" si="119"/>
        <v>58063.189032515176</v>
      </c>
      <c r="EC28" s="10">
        <f t="shared" ref="EC28:GN28" si="120">$B$18*EB22^2/2</f>
        <v>58688.239194128801</v>
      </c>
      <c r="ED28" s="10">
        <f t="shared" si="120"/>
        <v>59300.874074424864</v>
      </c>
      <c r="EE28" s="10">
        <f t="shared" si="120"/>
        <v>59916.344004149512</v>
      </c>
      <c r="EF28" s="10">
        <f t="shared" si="120"/>
        <v>60534.642029783354</v>
      </c>
      <c r="EG28" s="10">
        <f t="shared" si="120"/>
        <v>61140.113601140329</v>
      </c>
      <c r="EH28" s="10">
        <f t="shared" si="120"/>
        <v>61748.251008693303</v>
      </c>
      <c r="EI28" s="10">
        <f t="shared" si="120"/>
        <v>62359.04757629925</v>
      </c>
      <c r="EJ28" s="10">
        <f t="shared" si="120"/>
        <v>62972.496604464541</v>
      </c>
      <c r="EK28" s="10">
        <f t="shared" si="120"/>
        <v>63445.060152981387</v>
      </c>
      <c r="EL28" s="10">
        <f t="shared" si="120"/>
        <v>63919.114578023713</v>
      </c>
      <c r="EM28" s="10">
        <f t="shared" si="120"/>
        <v>64394.655934819668</v>
      </c>
      <c r="EN28" s="10">
        <f t="shared" si="120"/>
        <v>64871.680269790864</v>
      </c>
      <c r="EO28" s="10">
        <f t="shared" si="120"/>
        <v>65350.1836206191</v>
      </c>
      <c r="EP28" s="10">
        <f t="shared" si="120"/>
        <v>65830.162016313159</v>
      </c>
      <c r="EQ28" s="10">
        <f t="shared" si="120"/>
        <v>66311.611477275554</v>
      </c>
      <c r="ER28" s="10">
        <f t="shared" si="120"/>
        <v>66794.528015369448</v>
      </c>
      <c r="ES28" s="10">
        <f t="shared" si="120"/>
        <v>67278.907633985466</v>
      </c>
      <c r="ET28" s="10">
        <f t="shared" si="120"/>
        <v>67764.746328108857</v>
      </c>
      <c r="EU28" s="10">
        <f t="shared" si="120"/>
        <v>68252.040084386288</v>
      </c>
      <c r="EV28" s="10">
        <f t="shared" si="120"/>
        <v>68740.784881193118</v>
      </c>
      <c r="EW28" s="10">
        <f t="shared" si="120"/>
        <v>69230.976688700335</v>
      </c>
      <c r="EX28" s="10">
        <f t="shared" si="120"/>
        <v>69722.611468941876</v>
      </c>
      <c r="EY28" s="10">
        <f t="shared" si="120"/>
        <v>70215.685175881663</v>
      </c>
      <c r="EZ28" s="10">
        <f t="shared" si="120"/>
        <v>70710.19375548097</v>
      </c>
      <c r="FA28" s="10">
        <f t="shared" si="120"/>
        <v>71206.133145765634</v>
      </c>
      <c r="FB28" s="10">
        <f t="shared" si="120"/>
        <v>71703.499276893388</v>
      </c>
      <c r="FC28" s="10">
        <f t="shared" si="120"/>
        <v>72202.288071221206</v>
      </c>
      <c r="FD28" s="10">
        <f t="shared" si="120"/>
        <v>72702.495443372696</v>
      </c>
      <c r="FE28" s="10">
        <f t="shared" si="120"/>
        <v>73204.117300305559</v>
      </c>
      <c r="FF28" s="10">
        <f t="shared" si="120"/>
        <v>73707.149541378909</v>
      </c>
      <c r="FG28" s="10">
        <f t="shared" si="120"/>
        <v>74211.58805842085</v>
      </c>
      <c r="FH28" s="10">
        <f t="shared" si="120"/>
        <v>74717.42873579594</v>
      </c>
      <c r="FI28" s="10">
        <f t="shared" si="120"/>
        <v>75224.667450472742</v>
      </c>
      <c r="FJ28" s="10">
        <f t="shared" si="120"/>
        <v>75733.300072091282</v>
      </c>
      <c r="FK28" s="10">
        <f t="shared" si="120"/>
        <v>76243.322463030767</v>
      </c>
      <c r="FL28" s="10">
        <f t="shared" si="120"/>
        <v>76754.730478477009</v>
      </c>
      <c r="FM28" s="10">
        <f t="shared" si="120"/>
        <v>77267.519966490087</v>
      </c>
      <c r="FN28" s="10">
        <f t="shared" si="120"/>
        <v>77781.686768072046</v>
      </c>
      <c r="FO28" s="10">
        <f t="shared" si="120"/>
        <v>78297.226717234385</v>
      </c>
      <c r="FP28" s="10">
        <f t="shared" si="120"/>
        <v>78814.135641065775</v>
      </c>
      <c r="FQ28" s="10">
        <f t="shared" si="120"/>
        <v>79332.409359799756</v>
      </c>
      <c r="FR28" s="10">
        <f t="shared" si="120"/>
        <v>79852.043686882345</v>
      </c>
      <c r="FS28" s="10">
        <f t="shared" si="120"/>
        <v>80373.034429039602</v>
      </c>
      <c r="FT28" s="10">
        <f t="shared" si="120"/>
        <v>80895.377386345572</v>
      </c>
      <c r="FU28" s="10">
        <f t="shared" si="120"/>
        <v>81419.068352289672</v>
      </c>
      <c r="FV28" s="10">
        <f t="shared" si="120"/>
        <v>81944.103113844569</v>
      </c>
      <c r="FW28" s="10">
        <f t="shared" si="120"/>
        <v>82470.477451533749</v>
      </c>
      <c r="FX28" s="10">
        <f t="shared" si="120"/>
        <v>82998.187139499219</v>
      </c>
      <c r="FY28" s="10">
        <f t="shared" si="120"/>
        <v>83527.227945569204</v>
      </c>
      <c r="FZ28" s="10">
        <f t="shared" si="120"/>
        <v>84057.595631325807</v>
      </c>
      <c r="GA28" s="10">
        <f t="shared" si="120"/>
        <v>84589.28595217265</v>
      </c>
      <c r="GB28" s="10">
        <f t="shared" si="120"/>
        <v>85122.294657402512</v>
      </c>
      <c r="GC28" s="10">
        <f t="shared" si="120"/>
        <v>85656.617490265038</v>
      </c>
      <c r="GD28" s="10">
        <f t="shared" si="120"/>
        <v>86192.250188034246</v>
      </c>
      <c r="GE28" s="10">
        <f t="shared" si="120"/>
        <v>86729.188482076308</v>
      </c>
      <c r="GF28" s="10">
        <f t="shared" si="120"/>
        <v>87267.428097916956</v>
      </c>
      <c r="GG28" s="10">
        <f t="shared" si="120"/>
        <v>87806.964755309236</v>
      </c>
      <c r="GH28" s="10">
        <f t="shared" si="120"/>
        <v>88347.79416830097</v>
      </c>
      <c r="GI28" s="10">
        <f t="shared" si="120"/>
        <v>88889.912045302277</v>
      </c>
      <c r="GJ28" s="10">
        <f t="shared" si="120"/>
        <v>89433.314089153238</v>
      </c>
      <c r="GK28" s="10">
        <f t="shared" si="120"/>
        <v>89977.995997191189</v>
      </c>
      <c r="GL28" s="10">
        <f t="shared" si="120"/>
        <v>90523.95346131835</v>
      </c>
      <c r="GM28" s="10">
        <f t="shared" si="120"/>
        <v>91071.182168069223</v>
      </c>
      <c r="GN28" s="10">
        <f t="shared" si="120"/>
        <v>91619.677798677934</v>
      </c>
      <c r="GO28" s="10">
        <f t="shared" ref="GO28:IZ28" si="121">$B$18*GN22^2/2</f>
        <v>92169.436029145698</v>
      </c>
      <c r="GP28" s="10">
        <f t="shared" si="121"/>
        <v>92720.452530308175</v>
      </c>
      <c r="GQ28" s="10">
        <f t="shared" si="121"/>
        <v>93272.722967902751</v>
      </c>
      <c r="GR28" s="10">
        <f t="shared" si="121"/>
        <v>93826.243002635805</v>
      </c>
      <c r="GS28" s="10">
        <f t="shared" si="121"/>
        <v>94381.008290249971</v>
      </c>
      <c r="GT28" s="10">
        <f t="shared" si="121"/>
        <v>94937.014481591366</v>
      </c>
      <c r="GU28" s="10">
        <f t="shared" si="121"/>
        <v>95494.257222676722</v>
      </c>
      <c r="GV28" s="10">
        <f t="shared" si="121"/>
        <v>96052.732154760539</v>
      </c>
      <c r="GW28" s="10">
        <f t="shared" si="121"/>
        <v>96612.434914402111</v>
      </c>
      <c r="GX28" s="10">
        <f t="shared" si="121"/>
        <v>97173.361133532642</v>
      </c>
      <c r="GY28" s="10">
        <f t="shared" si="121"/>
        <v>97735.506439522156</v>
      </c>
      <c r="GZ28" s="10">
        <f t="shared" si="121"/>
        <v>98298.866455246505</v>
      </c>
      <c r="HA28" s="10">
        <f t="shared" si="121"/>
        <v>98863.436799154195</v>
      </c>
      <c r="HB28" s="10">
        <f t="shared" si="121"/>
        <v>99429.213085333249</v>
      </c>
      <c r="HC28" s="10">
        <f t="shared" si="121"/>
        <v>99996.190923578004</v>
      </c>
      <c r="HD28" s="10">
        <f t="shared" si="121"/>
        <v>100550.40692411187</v>
      </c>
      <c r="HE28" s="10">
        <f t="shared" si="121"/>
        <v>101105.74796909533</v>
      </c>
      <c r="HF28" s="10">
        <f t="shared" si="121"/>
        <v>101662.20987680031</v>
      </c>
      <c r="HG28" s="10">
        <f t="shared" si="121"/>
        <v>102219.78846197001</v>
      </c>
      <c r="HH28" s="10">
        <f t="shared" si="121"/>
        <v>102778.47953588029</v>
      </c>
      <c r="HI28" s="10">
        <f t="shared" si="121"/>
        <v>103338.27890640094</v>
      </c>
      <c r="HJ28" s="10">
        <f t="shared" si="121"/>
        <v>103899.18237805678</v>
      </c>
      <c r="HK28" s="10">
        <f t="shared" si="121"/>
        <v>104461.18575208895</v>
      </c>
      <c r="HL28" s="10">
        <f t="shared" si="121"/>
        <v>105024.28482651593</v>
      </c>
      <c r="HM28" s="10">
        <f t="shared" si="121"/>
        <v>105588.4753961945</v>
      </c>
      <c r="HN28" s="10">
        <f t="shared" si="121"/>
        <v>106153.75325288087</v>
      </c>
      <c r="HO28" s="10">
        <f t="shared" si="121"/>
        <v>106720.11418529127</v>
      </c>
      <c r="HP28" s="10">
        <f t="shared" si="121"/>
        <v>107287.55397916304</v>
      </c>
      <c r="HQ28" s="10">
        <f t="shared" si="121"/>
        <v>107856.06841731515</v>
      </c>
      <c r="HR28" s="10">
        <f t="shared" si="121"/>
        <v>108411.15893175041</v>
      </c>
      <c r="HS28" s="10">
        <f t="shared" si="121"/>
        <v>108967.25146741228</v>
      </c>
      <c r="HT28" s="10">
        <f t="shared" si="121"/>
        <v>109524.3420191942</v>
      </c>
      <c r="HU28" s="10">
        <f t="shared" si="121"/>
        <v>110082.42657972837</v>
      </c>
      <c r="HV28" s="10">
        <f t="shared" si="121"/>
        <v>110641.50113944158</v>
      </c>
      <c r="HW28" s="10">
        <f t="shared" si="121"/>
        <v>111201.5616866101</v>
      </c>
      <c r="HX28" s="10">
        <f t="shared" si="121"/>
        <v>111762.60420741542</v>
      </c>
      <c r="HY28" s="10">
        <f t="shared" si="121"/>
        <v>112324.62468599924</v>
      </c>
      <c r="HZ28" s="10">
        <f t="shared" si="121"/>
        <v>112887.6191045185</v>
      </c>
      <c r="IA28" s="10">
        <f t="shared" si="121"/>
        <v>113451.58344320071</v>
      </c>
      <c r="IB28" s="10">
        <f t="shared" si="121"/>
        <v>114016.51368039871</v>
      </c>
      <c r="IC28" s="10">
        <f t="shared" si="121"/>
        <v>114582.40579264551</v>
      </c>
      <c r="ID28" s="10">
        <f t="shared" si="121"/>
        <v>115149.25575470926</v>
      </c>
      <c r="IE28" s="10">
        <f t="shared" si="121"/>
        <v>115717.05953964776</v>
      </c>
      <c r="IF28" s="10">
        <f t="shared" si="121"/>
        <v>116285.8131188632</v>
      </c>
      <c r="IG28" s="10">
        <f t="shared" si="121"/>
        <v>116840.46518935118</v>
      </c>
      <c r="IH28" s="10">
        <f t="shared" si="121"/>
        <v>117395.99846181582</v>
      </c>
      <c r="II28" s="10">
        <f t="shared" si="121"/>
        <v>117952.40912236189</v>
      </c>
      <c r="IJ28" s="10">
        <f t="shared" si="121"/>
        <v>118509.69335598954</v>
      </c>
      <c r="IK28" s="10">
        <f t="shared" si="121"/>
        <v>119067.84734664358</v>
      </c>
      <c r="IL28" s="10">
        <f t="shared" si="121"/>
        <v>119626.86727726318</v>
      </c>
      <c r="IM28" s="10">
        <f t="shared" si="121"/>
        <v>120186.74932983101</v>
      </c>
      <c r="IN28" s="10">
        <f t="shared" si="121"/>
        <v>120747.48968542271</v>
      </c>
      <c r="IO28" s="10">
        <f t="shared" si="121"/>
        <v>121293.75318428138</v>
      </c>
      <c r="IP28" s="10">
        <f t="shared" si="121"/>
        <v>121840.80965726766</v>
      </c>
      <c r="IQ28" s="10">
        <f t="shared" si="121"/>
        <v>122388.65549843968</v>
      </c>
      <c r="IR28" s="10">
        <f t="shared" si="121"/>
        <v>122937.28710142324</v>
      </c>
      <c r="IS28" s="10">
        <f t="shared" si="121"/>
        <v>123486.70085945625</v>
      </c>
      <c r="IT28" s="10">
        <f t="shared" si="121"/>
        <v>124036.89316543314</v>
      </c>
      <c r="IU28" s="10">
        <f t="shared" si="121"/>
        <v>124587.860411949</v>
      </c>
      <c r="IV28" s="10">
        <f t="shared" si="121"/>
        <v>125124.02747009353</v>
      </c>
      <c r="IW28" s="10">
        <f t="shared" si="121"/>
        <v>125660.90727992666</v>
      </c>
      <c r="IX28" s="10">
        <f t="shared" si="121"/>
        <v>126198.49644425571</v>
      </c>
      <c r="IY28" s="10">
        <f t="shared" si="121"/>
        <v>126736.7915659952</v>
      </c>
      <c r="IZ28" s="10">
        <f t="shared" si="121"/>
        <v>127275.78924820645</v>
      </c>
      <c r="JA28" s="10">
        <f t="shared" ref="JA28:LL28" si="122">$B$18*IZ22^2/2</f>
        <v>127815.48609413745</v>
      </c>
      <c r="JB28" s="10">
        <f t="shared" si="122"/>
        <v>128355.87870726229</v>
      </c>
      <c r="JC28" s="10">
        <f t="shared" si="122"/>
        <v>128896.96369132062</v>
      </c>
      <c r="JD28" s="10">
        <f t="shared" si="122"/>
        <v>129438.73765035704</v>
      </c>
      <c r="JE28" s="10">
        <f t="shared" si="122"/>
        <v>129877.19009231338</v>
      </c>
      <c r="JF28" s="10">
        <f t="shared" si="122"/>
        <v>130316.0187249958</v>
      </c>
      <c r="JG28" s="10">
        <f t="shared" si="122"/>
        <v>130755.22138862361</v>
      </c>
      <c r="JH28" s="10">
        <f t="shared" si="122"/>
        <v>131194.79592464733</v>
      </c>
      <c r="JI28" s="10">
        <f t="shared" si="122"/>
        <v>131634.74017576725</v>
      </c>
      <c r="JJ28" s="10">
        <f t="shared" si="122"/>
        <v>132075.05198595164</v>
      </c>
      <c r="JK28" s="10">
        <f t="shared" si="122"/>
        <v>132515.7292004553</v>
      </c>
      <c r="JL28" s="10">
        <f t="shared" si="122"/>
        <v>132956.76966583784</v>
      </c>
      <c r="JM28" s="10">
        <f t="shared" si="122"/>
        <v>133398.17122998182</v>
      </c>
      <c r="JN28" s="10">
        <f t="shared" si="122"/>
        <v>133839.9317421109</v>
      </c>
      <c r="JO28" s="10">
        <f t="shared" si="122"/>
        <v>134282.04905280823</v>
      </c>
      <c r="JP28" s="10">
        <f t="shared" si="122"/>
        <v>134724.5210140342</v>
      </c>
      <c r="JQ28" s="10">
        <f t="shared" si="122"/>
        <v>135167.3454791446</v>
      </c>
      <c r="JR28" s="10">
        <f t="shared" si="122"/>
        <v>135610.5203029085</v>
      </c>
      <c r="JS28" s="10">
        <f t="shared" si="122"/>
        <v>136054.04334152612</v>
      </c>
      <c r="JT28" s="10">
        <f t="shared" si="122"/>
        <v>136497.91245264671</v>
      </c>
      <c r="JU28" s="10">
        <f t="shared" si="122"/>
        <v>136942.12549538619</v>
      </c>
      <c r="JV28" s="10">
        <f t="shared" si="122"/>
        <v>137386.680330345</v>
      </c>
      <c r="JW28" s="10">
        <f t="shared" si="122"/>
        <v>137831.57481962559</v>
      </c>
      <c r="JX28" s="10">
        <f t="shared" si="122"/>
        <v>138276.8068268499</v>
      </c>
      <c r="JY28" s="10">
        <f t="shared" si="122"/>
        <v>138722.37421717716</v>
      </c>
      <c r="JZ28" s="10">
        <f t="shared" si="122"/>
        <v>139168.27485732108</v>
      </c>
      <c r="KA28" s="10">
        <f t="shared" si="122"/>
        <v>139614.50661556725</v>
      </c>
      <c r="KB28" s="10">
        <f t="shared" si="122"/>
        <v>140061.06736179057</v>
      </c>
      <c r="KC28" s="10">
        <f t="shared" si="122"/>
        <v>140507.95496747247</v>
      </c>
      <c r="KD28" s="10">
        <f t="shared" si="122"/>
        <v>140955.16730571791</v>
      </c>
      <c r="KE28" s="10">
        <f t="shared" si="122"/>
        <v>141402.7022512728</v>
      </c>
      <c r="KF28" s="10">
        <f t="shared" si="122"/>
        <v>141850.55768054086</v>
      </c>
      <c r="KG28" s="10">
        <f t="shared" si="122"/>
        <v>142298.73147160074</v>
      </c>
      <c r="KH28" s="10">
        <f t="shared" si="122"/>
        <v>142747.22150422278</v>
      </c>
      <c r="KI28" s="10">
        <f t="shared" si="122"/>
        <v>143196.02565988604</v>
      </c>
      <c r="KJ28" s="10">
        <f t="shared" si="122"/>
        <v>143645.14182179508</v>
      </c>
      <c r="KK28" s="10">
        <f t="shared" si="122"/>
        <v>144094.56787489666</v>
      </c>
      <c r="KL28" s="10">
        <f t="shared" si="122"/>
        <v>144544.30170589639</v>
      </c>
      <c r="KM28" s="10">
        <f t="shared" si="122"/>
        <v>144994.34120327543</v>
      </c>
      <c r="KN28" s="10">
        <f t="shared" si="122"/>
        <v>145444.684257307</v>
      </c>
      <c r="KO28" s="10">
        <f t="shared" si="122"/>
        <v>145895.32876007288</v>
      </c>
      <c r="KP28" s="10">
        <f t="shared" si="122"/>
        <v>146346.27260547975</v>
      </c>
      <c r="KQ28" s="10">
        <f t="shared" si="122"/>
        <v>146797.51368927566</v>
      </c>
      <c r="KR28" s="10">
        <f t="shared" si="122"/>
        <v>147249.04990906623</v>
      </c>
      <c r="KS28" s="10">
        <f t="shared" si="122"/>
        <v>147700.87916433095</v>
      </c>
      <c r="KT28" s="10">
        <f t="shared" si="122"/>
        <v>148152.99935643928</v>
      </c>
      <c r="KU28" s="10">
        <f t="shared" si="122"/>
        <v>148605.40838866678</v>
      </c>
      <c r="KV28" s="10">
        <f t="shared" si="122"/>
        <v>149058.10416621109</v>
      </c>
      <c r="KW28" s="10">
        <f t="shared" si="122"/>
        <v>149511.08459620798</v>
      </c>
      <c r="KX28" s="10">
        <f t="shared" si="122"/>
        <v>149964.34758774718</v>
      </c>
      <c r="KY28" s="10">
        <f t="shared" si="122"/>
        <v>150417.89105188823</v>
      </c>
      <c r="KZ28" s="10">
        <f t="shared" si="122"/>
        <v>150871.71290167628</v>
      </c>
      <c r="LA28" s="10">
        <f t="shared" si="122"/>
        <v>151325.81105215775</v>
      </c>
      <c r="LB28" s="10">
        <f t="shared" si="122"/>
        <v>151780.18342039592</v>
      </c>
      <c r="LC28" s="10">
        <f t="shared" si="122"/>
        <v>152234.82792548666</v>
      </c>
      <c r="LD28" s="10">
        <f t="shared" si="122"/>
        <v>152689.74248857377</v>
      </c>
      <c r="LE28" s="10">
        <f t="shared" si="122"/>
        <v>153144.92503286447</v>
      </c>
      <c r="LF28" s="10">
        <f t="shared" si="122"/>
        <v>153600.37348364489</v>
      </c>
      <c r="LG28" s="10">
        <f t="shared" si="122"/>
        <v>154056.0857682951</v>
      </c>
      <c r="LH28" s="10">
        <f t="shared" si="122"/>
        <v>154512.05981630465</v>
      </c>
      <c r="LI28" s="10">
        <f t="shared" si="122"/>
        <v>154968.29355928753</v>
      </c>
      <c r="LJ28" s="10">
        <f t="shared" si="122"/>
        <v>155424.78493099741</v>
      </c>
      <c r="LK28" s="10">
        <f t="shared" si="122"/>
        <v>155881.53186734259</v>
      </c>
      <c r="LL28" s="10">
        <f t="shared" si="122"/>
        <v>156338.532306401</v>
      </c>
      <c r="LM28" s="10">
        <f t="shared" ref="LM28:NX28" si="123">$B$18*LL22^2/2</f>
        <v>156795.78418843512</v>
      </c>
      <c r="LN28" s="10">
        <f t="shared" si="123"/>
        <v>157253.28545590679</v>
      </c>
      <c r="LO28" s="10">
        <f t="shared" si="123"/>
        <v>157711.03405349213</v>
      </c>
      <c r="LP28" s="10">
        <f t="shared" si="123"/>
        <v>158169.02792809586</v>
      </c>
      <c r="LQ28" s="10">
        <f t="shared" si="123"/>
        <v>158627.26502886647</v>
      </c>
      <c r="LR28" s="10">
        <f t="shared" si="123"/>
        <v>159085.74330721033</v>
      </c>
      <c r="LS28" s="10">
        <f t="shared" si="123"/>
        <v>159544.46071680638</v>
      </c>
      <c r="LT28" s="10">
        <f t="shared" si="123"/>
        <v>160003.41521362073</v>
      </c>
      <c r="LU28" s="10">
        <f t="shared" si="123"/>
        <v>160462.60475592065</v>
      </c>
      <c r="LV28" s="10">
        <f t="shared" si="123"/>
        <v>160922.02730428913</v>
      </c>
      <c r="LW28" s="10">
        <f t="shared" si="123"/>
        <v>161381.68082163922</v>
      </c>
      <c r="LX28" s="10">
        <f t="shared" si="123"/>
        <v>161841.56327322786</v>
      </c>
      <c r="LY28" s="10">
        <f t="shared" si="123"/>
        <v>162301.67262667028</v>
      </c>
      <c r="LZ28" s="10">
        <f t="shared" si="123"/>
        <v>162762.0068519538</v>
      </c>
      <c r="MA28" s="10">
        <f t="shared" si="123"/>
        <v>163222.56392145198</v>
      </c>
      <c r="MB28" s="10">
        <f t="shared" si="123"/>
        <v>163683.34180993843</v>
      </c>
      <c r="MC28" s="10">
        <f t="shared" si="123"/>
        <v>164144.33849460064</v>
      </c>
      <c r="MD28" s="10">
        <f t="shared" si="123"/>
        <v>164605.55195505373</v>
      </c>
      <c r="ME28" s="10">
        <f t="shared" si="123"/>
        <v>165066.98017335418</v>
      </c>
      <c r="MF28" s="10">
        <f t="shared" si="123"/>
        <v>165528.62113401346</v>
      </c>
      <c r="MG28" s="10">
        <f t="shared" si="123"/>
        <v>165990.47282401149</v>
      </c>
      <c r="MH28" s="10">
        <f t="shared" si="123"/>
        <v>166452.53323281021</v>
      </c>
      <c r="MI28" s="10">
        <f t="shared" si="123"/>
        <v>166914.80035236711</v>
      </c>
      <c r="MJ28" s="10">
        <f t="shared" si="123"/>
        <v>167377.27217714823</v>
      </c>
      <c r="MK28" s="10">
        <f t="shared" si="123"/>
        <v>167839.94670414194</v>
      </c>
      <c r="ML28" s="10">
        <f t="shared" si="123"/>
        <v>168302.82193287165</v>
      </c>
      <c r="MM28" s="10">
        <f t="shared" si="123"/>
        <v>168765.8958654094</v>
      </c>
      <c r="MN28" s="10">
        <f t="shared" si="123"/>
        <v>169229.16650638857</v>
      </c>
      <c r="MO28" s="10">
        <f t="shared" si="123"/>
        <v>169692.63186301722</v>
      </c>
      <c r="MP28" s="10">
        <f t="shared" si="123"/>
        <v>170156.28994509074</v>
      </c>
      <c r="MQ28" s="10">
        <f t="shared" si="123"/>
        <v>170620.13876500493</v>
      </c>
      <c r="MR28" s="10">
        <f t="shared" si="123"/>
        <v>171084.1763377687</v>
      </c>
      <c r="MS28" s="10">
        <f t="shared" si="123"/>
        <v>171548.40068101688</v>
      </c>
      <c r="MT28" s="10">
        <f t="shared" si="123"/>
        <v>172012.80981502283</v>
      </c>
      <c r="MU28" s="10">
        <f t="shared" si="123"/>
        <v>172477.40176271109</v>
      </c>
      <c r="MV28" s="10">
        <f t="shared" si="123"/>
        <v>172942.17454966987</v>
      </c>
      <c r="MW28" s="10">
        <f t="shared" si="123"/>
        <v>173407.12620416351</v>
      </c>
      <c r="MX28" s="10">
        <f t="shared" si="123"/>
        <v>173872.25475714498</v>
      </c>
      <c r="MY28" s="10">
        <f t="shared" si="123"/>
        <v>174337.55824226807</v>
      </c>
      <c r="MZ28" s="10">
        <f t="shared" si="123"/>
        <v>174803.0346958997</v>
      </c>
      <c r="NA28" s="10">
        <f t="shared" si="123"/>
        <v>175268.68215713219</v>
      </c>
      <c r="NB28" s="10">
        <f t="shared" si="123"/>
        <v>175734.49866779527</v>
      </c>
      <c r="NC28" s="10">
        <f t="shared" si="123"/>
        <v>176200.48227246819</v>
      </c>
      <c r="ND28" s="10">
        <f t="shared" si="123"/>
        <v>176666.63101849172</v>
      </c>
      <c r="NE28" s="10">
        <f t="shared" si="123"/>
        <v>177132.94295598002</v>
      </c>
      <c r="NF28" s="10">
        <f t="shared" si="123"/>
        <v>177599.41613783254</v>
      </c>
      <c r="NG28" s="10">
        <f t="shared" si="123"/>
        <v>178066.04861974574</v>
      </c>
      <c r="NH28" s="10">
        <f t="shared" si="123"/>
        <v>178518.91112371918</v>
      </c>
      <c r="NI28" s="10">
        <f t="shared" si="123"/>
        <v>178971.90678026981</v>
      </c>
      <c r="NJ28" s="10">
        <f t="shared" si="123"/>
        <v>179425.03378016502</v>
      </c>
      <c r="NK28" s="10">
        <f t="shared" si="123"/>
        <v>179878.29031692285</v>
      </c>
      <c r="NL28" s="10">
        <f t="shared" si="123"/>
        <v>180331.67458682173</v>
      </c>
      <c r="NM28" s="10">
        <f t="shared" si="123"/>
        <v>180785.18478891073</v>
      </c>
      <c r="NN28" s="10">
        <f t="shared" si="123"/>
        <v>181238.81912501948</v>
      </c>
      <c r="NO28" s="10">
        <f t="shared" si="123"/>
        <v>181692.57579976786</v>
      </c>
      <c r="NP28" s="10">
        <f t="shared" si="123"/>
        <v>182146.45302057595</v>
      </c>
      <c r="NQ28" s="10">
        <f t="shared" si="123"/>
        <v>182600.44899767378</v>
      </c>
      <c r="NR28" s="10">
        <f t="shared" si="123"/>
        <v>183054.56194411096</v>
      </c>
      <c r="NS28" s="10">
        <f t="shared" si="123"/>
        <v>183508.7900757663</v>
      </c>
      <c r="NT28" s="10">
        <f t="shared" si="123"/>
        <v>183963.13161135741</v>
      </c>
      <c r="NU28" s="10">
        <f t="shared" si="123"/>
        <v>184417.58477245015</v>
      </c>
      <c r="NV28" s="10">
        <f t="shared" si="123"/>
        <v>184872.14778346816</v>
      </c>
      <c r="NW28" s="10">
        <f t="shared" si="123"/>
        <v>185326.81887170213</v>
      </c>
      <c r="NX28" s="10">
        <f t="shared" si="123"/>
        <v>185781.59626731905</v>
      </c>
      <c r="NY28" s="10">
        <f t="shared" ref="NY28:QJ28" si="124">$B$18*NX22^2/2</f>
        <v>186236.47820337175</v>
      </c>
      <c r="NZ28" s="10">
        <f t="shared" si="124"/>
        <v>186691.46291580776</v>
      </c>
      <c r="OA28" s="10">
        <f t="shared" si="124"/>
        <v>187146.54864347854</v>
      </c>
      <c r="OB28" s="10">
        <f t="shared" si="124"/>
        <v>187601.73362814868</v>
      </c>
      <c r="OC28" s="10">
        <f t="shared" si="124"/>
        <v>188057.01611450472</v>
      </c>
      <c r="OD28" s="10">
        <f t="shared" si="124"/>
        <v>188512.39435016416</v>
      </c>
      <c r="OE28" s="10">
        <f t="shared" si="124"/>
        <v>188967.86658568433</v>
      </c>
      <c r="OF28" s="10">
        <f t="shared" si="124"/>
        <v>189423.43107457127</v>
      </c>
      <c r="OG28" s="10">
        <f t="shared" si="124"/>
        <v>189879.08607328832</v>
      </c>
      <c r="OH28" s="10">
        <f t="shared" si="124"/>
        <v>190334.82984126502</v>
      </c>
      <c r="OI28" s="10">
        <f t="shared" si="124"/>
        <v>190790.66064090555</v>
      </c>
      <c r="OJ28" s="10">
        <f t="shared" si="124"/>
        <v>191246.5767375975</v>
      </c>
      <c r="OK28" s="10">
        <f t="shared" si="124"/>
        <v>191702.5763997201</v>
      </c>
      <c r="OL28" s="10">
        <f t="shared" si="124"/>
        <v>192158.65789865295</v>
      </c>
      <c r="OM28" s="10">
        <f t="shared" si="124"/>
        <v>192600.35331832728</v>
      </c>
      <c r="ON28" s="10">
        <f t="shared" si="124"/>
        <v>193042.10808704031</v>
      </c>
      <c r="OO28" s="10">
        <f t="shared" si="124"/>
        <v>193483.92060689285</v>
      </c>
      <c r="OP28" s="10">
        <f t="shared" si="124"/>
        <v>193925.78928289175</v>
      </c>
      <c r="OQ28" s="10">
        <f t="shared" si="124"/>
        <v>194367.71252295678</v>
      </c>
      <c r="OR28" s="10">
        <f t="shared" si="124"/>
        <v>194809.68873792753</v>
      </c>
      <c r="OS28" s="10">
        <f t="shared" si="124"/>
        <v>195251.71634157034</v>
      </c>
      <c r="OT28" s="10">
        <f t="shared" si="124"/>
        <v>195693.79375058503</v>
      </c>
      <c r="OU28" s="10">
        <f t="shared" si="124"/>
        <v>196135.91938461177</v>
      </c>
      <c r="OV28" s="10">
        <f t="shared" si="124"/>
        <v>196578.0916662378</v>
      </c>
      <c r="OW28" s="10">
        <f t="shared" si="124"/>
        <v>197020.30902100398</v>
      </c>
      <c r="OX28" s="10">
        <f t="shared" si="124"/>
        <v>197462.56987741136</v>
      </c>
      <c r="OY28" s="10">
        <f t="shared" si="124"/>
        <v>197904.87266692796</v>
      </c>
      <c r="OZ28" s="10">
        <f t="shared" si="124"/>
        <v>198347.21582399495</v>
      </c>
      <c r="PA28" s="10">
        <f t="shared" si="124"/>
        <v>198789.59778603341</v>
      </c>
      <c r="PB28" s="10">
        <f t="shared" si="124"/>
        <v>199232.01699345032</v>
      </c>
      <c r="PC28" s="10">
        <f t="shared" si="124"/>
        <v>199674.47188964533</v>
      </c>
      <c r="PD28" s="10">
        <f t="shared" si="124"/>
        <v>200116.96092101661</v>
      </c>
      <c r="PE28" s="10">
        <f t="shared" si="124"/>
        <v>200559.48253696738</v>
      </c>
      <c r="PF28" s="10">
        <f t="shared" si="124"/>
        <v>201002.0351899119</v>
      </c>
      <c r="PG28" s="10">
        <f t="shared" si="124"/>
        <v>201444.61733528165</v>
      </c>
      <c r="PH28" s="10">
        <f t="shared" si="124"/>
        <v>201887.22743153136</v>
      </c>
      <c r="PI28" s="10">
        <f t="shared" si="124"/>
        <v>202329.86394014503</v>
      </c>
      <c r="PJ28" s="10">
        <f t="shared" si="124"/>
        <v>202772.52532564182</v>
      </c>
      <c r="PK28" s="10">
        <f t="shared" si="124"/>
        <v>203215.21005558196</v>
      </c>
      <c r="PL28" s="10">
        <f t="shared" si="124"/>
        <v>203657.91660057267</v>
      </c>
      <c r="PM28" s="10">
        <f t="shared" si="124"/>
        <v>204100.64343427381</v>
      </c>
      <c r="PN28" s="10">
        <f t="shared" si="124"/>
        <v>204543.3890334038</v>
      </c>
      <c r="PO28" s="10">
        <f t="shared" si="124"/>
        <v>204986.15187774505</v>
      </c>
      <c r="PP28" s="10">
        <f t="shared" si="124"/>
        <v>205428.93045014964</v>
      </c>
      <c r="PQ28" s="10">
        <f t="shared" si="124"/>
        <v>205871.72323654525</v>
      </c>
      <c r="PR28" s="10">
        <f t="shared" si="124"/>
        <v>206314.52872594009</v>
      </c>
      <c r="PS28" s="10">
        <f t="shared" si="124"/>
        <v>206757.34541042877</v>
      </c>
      <c r="PT28" s="10">
        <f t="shared" si="124"/>
        <v>207200.17178519757</v>
      </c>
      <c r="PU28" s="10">
        <f t="shared" si="124"/>
        <v>207627.98640553982</v>
      </c>
      <c r="PV28" s="10">
        <f t="shared" si="124"/>
        <v>208055.79204781802</v>
      </c>
      <c r="PW28" s="10">
        <f t="shared" si="124"/>
        <v>208483.58733226324</v>
      </c>
      <c r="PX28" s="10">
        <f t="shared" si="124"/>
        <v>208911.37088206148</v>
      </c>
      <c r="PY28" s="10">
        <f t="shared" si="124"/>
        <v>209339.1413233577</v>
      </c>
      <c r="PZ28" s="10">
        <f t="shared" si="124"/>
        <v>209766.8972852602</v>
      </c>
      <c r="QA28" s="10">
        <f t="shared" si="124"/>
        <v>210194.63739984453</v>
      </c>
      <c r="QB28" s="10">
        <f t="shared" si="124"/>
        <v>210622.36030215776</v>
      </c>
      <c r="QC28" s="10">
        <f t="shared" si="124"/>
        <v>211050.06463022239</v>
      </c>
      <c r="QD28" s="10">
        <f t="shared" si="124"/>
        <v>211477.74902504051</v>
      </c>
      <c r="QE28" s="10">
        <f t="shared" si="124"/>
        <v>211905.41213059751</v>
      </c>
      <c r="QF28" s="10">
        <f t="shared" si="124"/>
        <v>212333.05259386613</v>
      </c>
      <c r="QG28" s="10">
        <f t="shared" si="124"/>
        <v>212760.6690648103</v>
      </c>
      <c r="QH28" s="10">
        <f t="shared" si="124"/>
        <v>213188.26019638884</v>
      </c>
      <c r="QI28" s="10">
        <f t="shared" si="124"/>
        <v>213615.82464455927</v>
      </c>
      <c r="QJ28" s="10">
        <f t="shared" si="124"/>
        <v>214043.36106828167</v>
      </c>
      <c r="QK28" s="10">
        <f t="shared" ref="QK28:SV28" si="125">$B$18*QJ22^2/2</f>
        <v>214470.86812952202</v>
      </c>
      <c r="QL28" s="10">
        <f t="shared" si="125"/>
        <v>214883.06438965537</v>
      </c>
      <c r="QM28" s="10">
        <f t="shared" si="125"/>
        <v>215295.21514160838</v>
      </c>
      <c r="QN28" s="10">
        <f t="shared" si="125"/>
        <v>215707.31916652404</v>
      </c>
      <c r="QO28" s="10">
        <f t="shared" si="125"/>
        <v>216119.37524839511</v>
      </c>
      <c r="QP28" s="10">
        <f t="shared" si="125"/>
        <v>216531.38217406676</v>
      </c>
      <c r="QQ28" s="10">
        <f t="shared" si="125"/>
        <v>216943.3387332393</v>
      </c>
      <c r="QR28" s="10">
        <f t="shared" si="125"/>
        <v>217355.24371847071</v>
      </c>
      <c r="QS28" s="10">
        <f t="shared" si="125"/>
        <v>217767.09592517948</v>
      </c>
      <c r="QT28" s="10">
        <f t="shared" si="125"/>
        <v>218178.89415164653</v>
      </c>
      <c r="QU28" s="10">
        <f t="shared" si="125"/>
        <v>218590.63719901821</v>
      </c>
      <c r="QV28" s="10">
        <f t="shared" si="125"/>
        <v>219002.32387130841</v>
      </c>
      <c r="QW28" s="10">
        <f t="shared" si="125"/>
        <v>219413.95297540119</v>
      </c>
      <c r="QX28" s="10">
        <f t="shared" si="125"/>
        <v>219825.52332105295</v>
      </c>
      <c r="QY28" s="10">
        <f t="shared" si="125"/>
        <v>220237.03372089475</v>
      </c>
      <c r="QZ28" s="10">
        <f t="shared" si="125"/>
        <v>220648.48299043483</v>
      </c>
      <c r="RA28" s="10">
        <f t="shared" si="125"/>
        <v>221059.86994806037</v>
      </c>
      <c r="RB28" s="10">
        <f t="shared" si="125"/>
        <v>221471.19341504015</v>
      </c>
      <c r="RC28" s="10">
        <f t="shared" si="125"/>
        <v>221882.45221552634</v>
      </c>
      <c r="RD28" s="10">
        <f t="shared" si="125"/>
        <v>222293.64517655689</v>
      </c>
      <c r="RE28" s="10">
        <f t="shared" si="125"/>
        <v>222689.21596166652</v>
      </c>
      <c r="RF28" s="10">
        <f t="shared" si="125"/>
        <v>223084.70736452329</v>
      </c>
      <c r="RG28" s="10">
        <f t="shared" si="125"/>
        <v>223480.11832498442</v>
      </c>
      <c r="RH28" s="10">
        <f t="shared" si="125"/>
        <v>223875.44778561973</v>
      </c>
      <c r="RI28" s="10">
        <f t="shared" si="125"/>
        <v>224270.69469171285</v>
      </c>
      <c r="RJ28" s="10">
        <f t="shared" si="125"/>
        <v>224665.85799126263</v>
      </c>
      <c r="RK28" s="10">
        <f t="shared" si="125"/>
        <v>225060.93663498436</v>
      </c>
      <c r="RL28" s="10">
        <f t="shared" si="125"/>
        <v>225455.92957631077</v>
      </c>
      <c r="RM28" s="10">
        <f t="shared" si="125"/>
        <v>225850.83577139361</v>
      </c>
      <c r="RN28" s="10">
        <f t="shared" si="125"/>
        <v>226245.65417910425</v>
      </c>
      <c r="RO28" s="10">
        <f t="shared" si="125"/>
        <v>226640.38376103525</v>
      </c>
      <c r="RP28" s="10">
        <f t="shared" si="125"/>
        <v>227035.02348150115</v>
      </c>
      <c r="RQ28" s="10">
        <f t="shared" si="125"/>
        <v>227429.57230753981</v>
      </c>
      <c r="RR28" s="10">
        <f t="shared" si="125"/>
        <v>227824.02920891304</v>
      </c>
      <c r="RS28" s="10">
        <f t="shared" si="125"/>
        <v>228218.39315810773</v>
      </c>
      <c r="RT28" s="10">
        <f t="shared" si="125"/>
        <v>228612.66313033705</v>
      </c>
      <c r="RU28" s="10">
        <f t="shared" si="125"/>
        <v>229006.83810354082</v>
      </c>
      <c r="RV28" s="10">
        <f t="shared" si="125"/>
        <v>229400.91705838701</v>
      </c>
      <c r="RW28" s="10">
        <f t="shared" si="125"/>
        <v>229794.89897827205</v>
      </c>
      <c r="RX28" s="10">
        <f t="shared" si="125"/>
        <v>230188.78284932187</v>
      </c>
      <c r="RY28" s="10">
        <f t="shared" si="125"/>
        <v>230522.95221969445</v>
      </c>
      <c r="RZ28" s="10">
        <f t="shared" si="125"/>
        <v>230856.99356270517</v>
      </c>
      <c r="SA28" s="10">
        <f t="shared" si="125"/>
        <v>231190.90621612125</v>
      </c>
      <c r="SB28" s="10">
        <f t="shared" si="125"/>
        <v>231524.68951974652</v>
      </c>
      <c r="SC28" s="10">
        <f t="shared" si="125"/>
        <v>231858.34281542062</v>
      </c>
      <c r="SD28" s="10">
        <f t="shared" si="125"/>
        <v>232191.86544701803</v>
      </c>
      <c r="SE28" s="10">
        <f t="shared" si="125"/>
        <v>232525.25676044775</v>
      </c>
      <c r="SF28" s="10">
        <f t="shared" si="125"/>
        <v>232858.5161036519</v>
      </c>
      <c r="SG28" s="10">
        <f t="shared" si="125"/>
        <v>233191.64282660533</v>
      </c>
      <c r="SH28" s="10">
        <f t="shared" si="125"/>
        <v>233524.6362813146</v>
      </c>
      <c r="SI28" s="10">
        <f t="shared" si="125"/>
        <v>233857.49582181717</v>
      </c>
      <c r="SJ28" s="10">
        <f t="shared" si="125"/>
        <v>234190.22080418048</v>
      </c>
      <c r="SK28" s="10">
        <f t="shared" si="125"/>
        <v>234522.81058650132</v>
      </c>
      <c r="SL28" s="10">
        <f t="shared" si="125"/>
        <v>234855.26452890434</v>
      </c>
      <c r="SM28" s="10">
        <f t="shared" si="125"/>
        <v>235187.58199354188</v>
      </c>
      <c r="SN28" s="10">
        <f t="shared" si="125"/>
        <v>235519.76234459243</v>
      </c>
      <c r="SO28" s="10">
        <f t="shared" si="125"/>
        <v>235851.80494825993</v>
      </c>
      <c r="SP28" s="10">
        <f t="shared" si="125"/>
        <v>236183.70917277277</v>
      </c>
      <c r="SQ28" s="10">
        <f t="shared" si="125"/>
        <v>236515.47438838283</v>
      </c>
      <c r="SR28" s="10">
        <f t="shared" si="125"/>
        <v>236847.09996736434</v>
      </c>
      <c r="SS28" s="10">
        <f t="shared" si="125"/>
        <v>237178.58528401307</v>
      </c>
      <c r="ST28" s="10">
        <f t="shared" si="125"/>
        <v>237509.92971464511</v>
      </c>
      <c r="SU28" s="10">
        <f t="shared" si="125"/>
        <v>237841.13263759582</v>
      </c>
      <c r="SV28" s="10">
        <f t="shared" si="125"/>
        <v>238172.19343321913</v>
      </c>
      <c r="SW28" s="10">
        <f t="shared" ref="SW28:VH28" si="126">$B$18*SV22^2/2</f>
        <v>238503.11148388576</v>
      </c>
      <c r="SX28" s="10">
        <f t="shared" si="126"/>
        <v>238833.88617398264</v>
      </c>
      <c r="SY28" s="10">
        <f t="shared" si="126"/>
        <v>239164.51688991181</v>
      </c>
      <c r="SZ28" s="10">
        <f t="shared" si="126"/>
        <v>239495.003020089</v>
      </c>
      <c r="TA28" s="10">
        <f t="shared" si="126"/>
        <v>239825.34395494265</v>
      </c>
      <c r="TB28" s="10">
        <f t="shared" si="126"/>
        <v>240155.53908691267</v>
      </c>
      <c r="TC28" s="10">
        <f t="shared" si="126"/>
        <v>240485.58781044939</v>
      </c>
      <c r="TD28" s="10">
        <f t="shared" si="126"/>
        <v>240815.48952201218</v>
      </c>
      <c r="TE28" s="10">
        <f t="shared" si="126"/>
        <v>241145.24362006853</v>
      </c>
      <c r="TF28" s="10">
        <f t="shared" si="126"/>
        <v>241474.84950509242</v>
      </c>
      <c r="TG28" s="10">
        <f t="shared" si="126"/>
        <v>241804.30657956327</v>
      </c>
      <c r="TH28" s="10">
        <f t="shared" si="126"/>
        <v>242133.61424796493</v>
      </c>
      <c r="TI28" s="10">
        <f t="shared" si="126"/>
        <v>242462.77191678411</v>
      </c>
      <c r="TJ28" s="10">
        <f t="shared" si="126"/>
        <v>242791.77899450899</v>
      </c>
      <c r="TK28" s="10">
        <f t="shared" si="126"/>
        <v>243120.6348916282</v>
      </c>
      <c r="TL28" s="10">
        <f t="shared" si="126"/>
        <v>243449.3390206295</v>
      </c>
      <c r="TM28" s="10">
        <f t="shared" si="126"/>
        <v>243777.89079599813</v>
      </c>
      <c r="TN28" s="10">
        <f t="shared" si="126"/>
        <v>244106.28963421602</v>
      </c>
      <c r="TO28" s="10">
        <f t="shared" si="126"/>
        <v>244434.53495375955</v>
      </c>
      <c r="TP28" s="10">
        <f t="shared" si="126"/>
        <v>244762.62617509929</v>
      </c>
      <c r="TQ28" s="10">
        <f t="shared" si="126"/>
        <v>245090.56272069761</v>
      </c>
      <c r="TR28" s="10">
        <f t="shared" si="126"/>
        <v>245418.34401500801</v>
      </c>
      <c r="TS28" s="10">
        <f t="shared" si="126"/>
        <v>245745.96948447305</v>
      </c>
      <c r="TT28" s="10">
        <f t="shared" si="126"/>
        <v>246073.43855752356</v>
      </c>
      <c r="TU28" s="10">
        <f t="shared" si="126"/>
        <v>246400.7506645766</v>
      </c>
      <c r="TV28" s="10">
        <f t="shared" si="126"/>
        <v>246727.90523803449</v>
      </c>
      <c r="TW28" s="10">
        <f t="shared" si="126"/>
        <v>247054.90171228314</v>
      </c>
      <c r="TX28" s="10">
        <f t="shared" si="126"/>
        <v>247381.73952369031</v>
      </c>
      <c r="TY28" s="10">
        <f t="shared" si="126"/>
        <v>247708.4181106046</v>
      </c>
      <c r="TZ28" s="10">
        <f t="shared" si="126"/>
        <v>248034.93691335342</v>
      </c>
      <c r="UA28" s="10">
        <f t="shared" si="126"/>
        <v>248361.29537424192</v>
      </c>
      <c r="UB28" s="10">
        <f t="shared" si="126"/>
        <v>248687.49293755105</v>
      </c>
      <c r="UC28" s="10">
        <f t="shared" si="126"/>
        <v>249013.52904953636</v>
      </c>
      <c r="UD28" s="10">
        <f t="shared" si="126"/>
        <v>249339.40315842608</v>
      </c>
      <c r="UE28" s="10">
        <f t="shared" si="126"/>
        <v>249665.11471441988</v>
      </c>
      <c r="UF28" s="10">
        <f t="shared" si="126"/>
        <v>249990.6631696868</v>
      </c>
      <c r="UG28" s="10">
        <f t="shared" si="126"/>
        <v>250316.04797836419</v>
      </c>
      <c r="UH28" s="10">
        <f t="shared" si="126"/>
        <v>250641.26859655557</v>
      </c>
      <c r="UI28" s="10">
        <f t="shared" si="126"/>
        <v>250966.32448232948</v>
      </c>
      <c r="UJ28" s="10">
        <f t="shared" si="126"/>
        <v>251291.21509571743</v>
      </c>
      <c r="UK28" s="10">
        <f t="shared" si="126"/>
        <v>251615.93989871239</v>
      </c>
      <c r="UL28" s="10">
        <f t="shared" si="126"/>
        <v>251940.49835526705</v>
      </c>
      <c r="UM28" s="10">
        <f t="shared" si="126"/>
        <v>252264.88993129219</v>
      </c>
      <c r="UN28" s="10">
        <f t="shared" si="126"/>
        <v>252589.11409465497</v>
      </c>
      <c r="UO28" s="10">
        <f t="shared" si="126"/>
        <v>252913.1703151773</v>
      </c>
      <c r="UP28" s="10">
        <f t="shared" si="126"/>
        <v>253237.05806463378</v>
      </c>
      <c r="UQ28" s="10">
        <f t="shared" si="126"/>
        <v>253560.77681675029</v>
      </c>
      <c r="UR28" s="10">
        <f t="shared" si="126"/>
        <v>253884.32604720216</v>
      </c>
      <c r="US28" s="10">
        <f t="shared" si="126"/>
        <v>254207.70523361224</v>
      </c>
      <c r="UT28" s="10">
        <f t="shared" si="126"/>
        <v>254530.9138555493</v>
      </c>
      <c r="UU28" s="10">
        <f t="shared" si="126"/>
        <v>254853.95139452606</v>
      </c>
      <c r="UV28" s="10">
        <f t="shared" si="126"/>
        <v>255176.81733399752</v>
      </c>
      <c r="UW28" s="10">
        <f t="shared" si="126"/>
        <v>255499.5111593593</v>
      </c>
      <c r="UX28" s="10">
        <f t="shared" si="126"/>
        <v>255822.03235794528</v>
      </c>
      <c r="UY28" s="10">
        <f t="shared" si="126"/>
        <v>256144.38041902627</v>
      </c>
      <c r="UZ28" s="10">
        <f t="shared" si="126"/>
        <v>256466.55483380787</v>
      </c>
      <c r="VA28" s="10">
        <f t="shared" si="126"/>
        <v>256788.55509542866</v>
      </c>
      <c r="VB28" s="10">
        <f t="shared" si="126"/>
        <v>257110.38069895859</v>
      </c>
      <c r="VC28" s="10">
        <f t="shared" si="126"/>
        <v>257432.03114139658</v>
      </c>
      <c r="VD28" s="10">
        <f t="shared" si="126"/>
        <v>257753.50592166881</v>
      </c>
      <c r="VE28" s="10">
        <f t="shared" si="126"/>
        <v>258074.80454062714</v>
      </c>
      <c r="VF28" s="10">
        <f t="shared" si="126"/>
        <v>258395.92650104678</v>
      </c>
      <c r="VG28" s="10">
        <f t="shared" si="126"/>
        <v>258716.8713076243</v>
      </c>
      <c r="VH28" s="10">
        <f t="shared" si="126"/>
        <v>259037.63846697618</v>
      </c>
      <c r="VI28" s="10">
        <f t="shared" ref="VI28:XT28" si="127">$B$18*VH22^2/2</f>
        <v>259358.22748763624</v>
      </c>
      <c r="VJ28" s="10">
        <f t="shared" si="127"/>
        <v>259678.63788005401</v>
      </c>
      <c r="VK28" s="10">
        <f t="shared" si="127"/>
        <v>259998.8691565927</v>
      </c>
      <c r="VL28" s="10">
        <f t="shared" si="127"/>
        <v>260318.92083152712</v>
      </c>
      <c r="VM28" s="10">
        <f t="shared" si="127"/>
        <v>260638.79242104173</v>
      </c>
      <c r="VN28" s="10">
        <f t="shared" si="127"/>
        <v>260958.48344322853</v>
      </c>
      <c r="VO28" s="10">
        <f t="shared" si="127"/>
        <v>261277.9934180853</v>
      </c>
      <c r="VP28" s="10">
        <f t="shared" si="127"/>
        <v>261597.32186751306</v>
      </c>
      <c r="VQ28" s="10">
        <f t="shared" si="127"/>
        <v>261916.46831531456</v>
      </c>
      <c r="VR28" s="10">
        <f t="shared" si="127"/>
        <v>262235.43228719197</v>
      </c>
      <c r="VS28" s="10">
        <f t="shared" si="127"/>
        <v>262554.21331074444</v>
      </c>
      <c r="VT28" s="10">
        <f t="shared" si="127"/>
        <v>262872.81091546681</v>
      </c>
      <c r="VU28" s="10">
        <f t="shared" si="127"/>
        <v>263191.2246327466</v>
      </c>
      <c r="VV28" s="10">
        <f t="shared" si="127"/>
        <v>263509.45399586286</v>
      </c>
      <c r="VW28" s="10">
        <f t="shared" si="127"/>
        <v>263827.49853998318</v>
      </c>
      <c r="VX28" s="10">
        <f t="shared" si="127"/>
        <v>264145.35780216195</v>
      </c>
      <c r="VY28" s="10">
        <f t="shared" si="127"/>
        <v>264463.03132133832</v>
      </c>
      <c r="VZ28" s="10">
        <f t="shared" si="127"/>
        <v>264780.518638334</v>
      </c>
      <c r="WA28" s="10">
        <f t="shared" si="127"/>
        <v>265097.81929585082</v>
      </c>
      <c r="WB28" s="10">
        <f t="shared" si="127"/>
        <v>265414.93283846887</v>
      </c>
      <c r="WC28" s="10">
        <f t="shared" si="127"/>
        <v>265731.85881264409</v>
      </c>
      <c r="WD28" s="10">
        <f t="shared" si="127"/>
        <v>266048.59676670632</v>
      </c>
      <c r="WE28" s="10">
        <f t="shared" si="127"/>
        <v>266365.14625085687</v>
      </c>
      <c r="WF28" s="10">
        <f t="shared" si="127"/>
        <v>266681.50681716634</v>
      </c>
      <c r="WG28" s="10">
        <f t="shared" si="127"/>
        <v>266997.67801957269</v>
      </c>
      <c r="WH28" s="10">
        <f t="shared" si="127"/>
        <v>267313.65941387834</v>
      </c>
      <c r="WI28" s="10">
        <f t="shared" si="127"/>
        <v>267629.45055774896</v>
      </c>
      <c r="WJ28" s="10">
        <f t="shared" si="127"/>
        <v>267945.0510107099</v>
      </c>
      <c r="WK28" s="10">
        <f t="shared" si="127"/>
        <v>268260.46033414517</v>
      </c>
      <c r="WL28" s="10">
        <f t="shared" si="127"/>
        <v>268575.67809129442</v>
      </c>
      <c r="WM28" s="10">
        <f t="shared" si="127"/>
        <v>268890.70384725084</v>
      </c>
      <c r="WN28" s="10">
        <f t="shared" si="127"/>
        <v>269205.53716895904</v>
      </c>
      <c r="WO28" s="10">
        <f t="shared" si="127"/>
        <v>269520.17762521235</v>
      </c>
      <c r="WP28" s="10">
        <f t="shared" si="127"/>
        <v>269834.62478665105</v>
      </c>
      <c r="WQ28" s="10">
        <f t="shared" si="127"/>
        <v>270148.87822575943</v>
      </c>
      <c r="WR28" s="10">
        <f t="shared" si="127"/>
        <v>270462.93751686404</v>
      </c>
      <c r="WS28" s="10">
        <f t="shared" si="127"/>
        <v>270776.80223613087</v>
      </c>
      <c r="WT28" s="10">
        <f t="shared" si="127"/>
        <v>271090.47196156351</v>
      </c>
      <c r="WU28" s="10">
        <f t="shared" si="127"/>
        <v>271403.94627300027</v>
      </c>
      <c r="WV28" s="10">
        <f t="shared" si="127"/>
        <v>271717.22475211212</v>
      </c>
      <c r="WW28" s="10">
        <f t="shared" si="127"/>
        <v>272016.39161198342</v>
      </c>
      <c r="WX28" s="10">
        <f t="shared" si="127"/>
        <v>272315.36291579949</v>
      </c>
      <c r="WY28" s="10">
        <f t="shared" si="127"/>
        <v>272614.13830582984</v>
      </c>
      <c r="WZ28" s="10">
        <f t="shared" si="127"/>
        <v>272912.7174260054</v>
      </c>
      <c r="XA28" s="10">
        <f t="shared" si="127"/>
        <v>273211.09992191603</v>
      </c>
      <c r="XB28" s="10">
        <f t="shared" si="127"/>
        <v>273509.28544080851</v>
      </c>
      <c r="XC28" s="10">
        <f t="shared" si="127"/>
        <v>273807.27363158402</v>
      </c>
      <c r="XD28" s="10">
        <f t="shared" si="127"/>
        <v>274105.06414479541</v>
      </c>
      <c r="XE28" s="10">
        <f t="shared" si="127"/>
        <v>274402.65663264511</v>
      </c>
      <c r="XF28" s="10">
        <f t="shared" si="127"/>
        <v>274700.05074898282</v>
      </c>
      <c r="XG28" s="10">
        <f t="shared" si="127"/>
        <v>274997.24614930269</v>
      </c>
      <c r="XH28" s="10">
        <f t="shared" si="127"/>
        <v>275294.24249074137</v>
      </c>
      <c r="XI28" s="10">
        <f t="shared" si="127"/>
        <v>275591.03943207511</v>
      </c>
      <c r="XJ28" s="10">
        <f t="shared" si="127"/>
        <v>275887.63663371757</v>
      </c>
      <c r="XK28" s="10">
        <f t="shared" si="127"/>
        <v>276184.03375771747</v>
      </c>
      <c r="XL28" s="10">
        <f t="shared" si="127"/>
        <v>276480.23046775581</v>
      </c>
      <c r="XM28" s="10">
        <f t="shared" si="127"/>
        <v>276776.22642914386</v>
      </c>
      <c r="XN28" s="10">
        <f t="shared" si="127"/>
        <v>277072.02130882017</v>
      </c>
      <c r="XO28" s="10">
        <f t="shared" si="127"/>
        <v>277367.6147753484</v>
      </c>
      <c r="XP28" s="10">
        <f t="shared" si="127"/>
        <v>277663.00649891503</v>
      </c>
      <c r="XQ28" s="10">
        <f t="shared" si="127"/>
        <v>277958.19615132635</v>
      </c>
      <c r="XR28" s="10">
        <f t="shared" si="127"/>
        <v>278253.18340600649</v>
      </c>
      <c r="XS28" s="10">
        <f t="shared" si="127"/>
        <v>278547.96793799469</v>
      </c>
      <c r="XT28" s="10">
        <f t="shared" si="127"/>
        <v>278842.54942394258</v>
      </c>
      <c r="XU28" s="10">
        <f t="shared" ref="XU28:AAF28" si="128">$B$18*XT22^2/2</f>
        <v>279136.92754211219</v>
      </c>
      <c r="XV28" s="10">
        <f t="shared" si="128"/>
        <v>279431.10197237285</v>
      </c>
      <c r="XW28" s="10">
        <f t="shared" si="128"/>
        <v>279725.07239619916</v>
      </c>
      <c r="XX28" s="10">
        <f t="shared" si="128"/>
        <v>280018.83849666838</v>
      </c>
      <c r="XY28" s="10">
        <f t="shared" si="128"/>
        <v>280312.39995845745</v>
      </c>
      <c r="XZ28" s="10">
        <f t="shared" si="128"/>
        <v>280605.75646784098</v>
      </c>
      <c r="YA28" s="10">
        <f t="shared" si="128"/>
        <v>280898.90771268849</v>
      </c>
      <c r="YB28" s="10">
        <f t="shared" si="128"/>
        <v>281191.85338246188</v>
      </c>
      <c r="YC28" s="10">
        <f t="shared" si="128"/>
        <v>281484.59316821292</v>
      </c>
      <c r="YD28" s="10">
        <f t="shared" si="128"/>
        <v>281777.12676258053</v>
      </c>
      <c r="YE28" s="10">
        <f t="shared" si="128"/>
        <v>282069.45385978848</v>
      </c>
      <c r="YF28" s="10">
        <f t="shared" si="128"/>
        <v>282361.57415564248</v>
      </c>
      <c r="YG28" s="10">
        <f t="shared" si="128"/>
        <v>282653.48734752787</v>
      </c>
      <c r="YH28" s="10">
        <f t="shared" si="128"/>
        <v>282945.19313440716</v>
      </c>
      <c r="YI28" s="10">
        <f t="shared" si="128"/>
        <v>283236.69121681695</v>
      </c>
      <c r="YJ28" s="10">
        <f t="shared" si="128"/>
        <v>283527.98129686562</v>
      </c>
      <c r="YK28" s="10">
        <f t="shared" si="128"/>
        <v>283819.06307823112</v>
      </c>
      <c r="YL28" s="10">
        <f t="shared" si="128"/>
        <v>284109.9362661576</v>
      </c>
      <c r="YM28" s="10">
        <f t="shared" si="128"/>
        <v>284400.60056745331</v>
      </c>
      <c r="YN28" s="10">
        <f t="shared" si="128"/>
        <v>284691.0556904879</v>
      </c>
      <c r="YO28" s="10">
        <f t="shared" si="128"/>
        <v>284981.3013451898</v>
      </c>
      <c r="YP28" s="10">
        <f t="shared" si="128"/>
        <v>285271.33724304353</v>
      </c>
      <c r="YQ28" s="10">
        <f t="shared" si="128"/>
        <v>285561.16309708712</v>
      </c>
      <c r="YR28" s="10">
        <f t="shared" si="128"/>
        <v>285850.77862190956</v>
      </c>
      <c r="YS28" s="10">
        <f t="shared" si="128"/>
        <v>286140.18353364791</v>
      </c>
      <c r="YT28" s="10">
        <f t="shared" si="128"/>
        <v>286429.37754998484</v>
      </c>
      <c r="YU28" s="10">
        <f t="shared" si="128"/>
        <v>286718.36039014615</v>
      </c>
      <c r="YV28" s="10">
        <f t="shared" si="128"/>
        <v>287007.1317748978</v>
      </c>
      <c r="YW28" s="10">
        <f t="shared" si="128"/>
        <v>287295.69142654334</v>
      </c>
      <c r="YX28" s="10">
        <f t="shared" si="128"/>
        <v>287584.03906892153</v>
      </c>
      <c r="YY28" s="10">
        <f t="shared" si="128"/>
        <v>287872.1744274032</v>
      </c>
      <c r="YZ28" s="10">
        <f t="shared" si="128"/>
        <v>288160.097228889</v>
      </c>
      <c r="ZA28" s="10">
        <f t="shared" si="128"/>
        <v>288447.80720180634</v>
      </c>
      <c r="ZB28" s="10">
        <f t="shared" si="128"/>
        <v>288735.30407610728</v>
      </c>
      <c r="ZC28" s="10">
        <f t="shared" si="128"/>
        <v>289022.58758326515</v>
      </c>
      <c r="ZD28" s="10">
        <f t="shared" si="128"/>
        <v>289309.65745627251</v>
      </c>
      <c r="ZE28" s="10">
        <f t="shared" si="128"/>
        <v>289596.51342963782</v>
      </c>
      <c r="ZF28" s="10">
        <f t="shared" si="128"/>
        <v>289883.15523938352</v>
      </c>
      <c r="ZG28" s="10">
        <f t="shared" si="128"/>
        <v>290169.58262304252</v>
      </c>
      <c r="ZH28" s="10">
        <f t="shared" si="128"/>
        <v>290455.79531965614</v>
      </c>
      <c r="ZI28" s="10">
        <f t="shared" si="128"/>
        <v>290741.79306977103</v>
      </c>
      <c r="ZJ28" s="10">
        <f t="shared" si="128"/>
        <v>291027.57561543648</v>
      </c>
      <c r="ZK28" s="10">
        <f t="shared" si="128"/>
        <v>291313.14270020201</v>
      </c>
      <c r="ZL28" s="10">
        <f t="shared" si="128"/>
        <v>291598.49406911433</v>
      </c>
      <c r="ZM28" s="10">
        <f t="shared" si="128"/>
        <v>291883.6294687147</v>
      </c>
      <c r="ZN28" s="10">
        <f t="shared" si="128"/>
        <v>292168.54864703637</v>
      </c>
      <c r="ZO28" s="10">
        <f t="shared" si="128"/>
        <v>292453.25135360158</v>
      </c>
      <c r="ZP28" s="10">
        <f t="shared" si="128"/>
        <v>292737.73733941902</v>
      </c>
      <c r="ZQ28" s="10">
        <f t="shared" si="128"/>
        <v>293022.006356981</v>
      </c>
      <c r="ZR28" s="10">
        <f t="shared" si="128"/>
        <v>293306.05816026084</v>
      </c>
      <c r="ZS28" s="10">
        <f t="shared" si="128"/>
        <v>293575.43621365796</v>
      </c>
      <c r="ZT28" s="10">
        <f t="shared" si="128"/>
        <v>293844.60103753483</v>
      </c>
      <c r="ZU28" s="10">
        <f t="shared" si="128"/>
        <v>294113.55243569403</v>
      </c>
      <c r="ZV28" s="10">
        <f t="shared" si="128"/>
        <v>294382.29021325044</v>
      </c>
      <c r="ZW28" s="10">
        <f t="shared" si="128"/>
        <v>294650.8141766286</v>
      </c>
      <c r="ZX28" s="10">
        <f t="shared" si="128"/>
        <v>294919.12413356011</v>
      </c>
      <c r="ZY28" s="10">
        <f t="shared" si="128"/>
        <v>295187.219893081</v>
      </c>
      <c r="ZZ28" s="10">
        <f t="shared" si="128"/>
        <v>295455.10126552946</v>
      </c>
      <c r="AAA28" s="10">
        <f t="shared" si="128"/>
        <v>295722.76806254231</v>
      </c>
      <c r="AAB28" s="10">
        <f t="shared" si="128"/>
        <v>295990.22009705362</v>
      </c>
      <c r="AAC28" s="10">
        <f t="shared" si="128"/>
        <v>296257.45718329103</v>
      </c>
      <c r="AAD28" s="10">
        <f t="shared" si="128"/>
        <v>296524.47913677356</v>
      </c>
      <c r="AAE28" s="10">
        <f t="shared" si="128"/>
        <v>296791.28577430925</v>
      </c>
      <c r="AAF28" s="10">
        <f t="shared" si="128"/>
        <v>297057.87691399181</v>
      </c>
      <c r="AAG28" s="10">
        <f t="shared" ref="AAG28:ACR28" si="129">$B$18*AAF22^2/2</f>
        <v>297324.25237519882</v>
      </c>
      <c r="AAH28" s="10">
        <f t="shared" si="129"/>
        <v>297590.41197858861</v>
      </c>
      <c r="AAI28" s="10">
        <f t="shared" si="129"/>
        <v>297856.35554609745</v>
      </c>
      <c r="AAJ28" s="10">
        <f t="shared" si="129"/>
        <v>298122.08290093759</v>
      </c>
      <c r="AAK28" s="10">
        <f t="shared" si="129"/>
        <v>298387.59386759397</v>
      </c>
      <c r="AAL28" s="10">
        <f t="shared" si="129"/>
        <v>298652.88827182178</v>
      </c>
      <c r="AAM28" s="10">
        <f t="shared" si="129"/>
        <v>298917.96594064403</v>
      </c>
      <c r="AAN28" s="10">
        <f t="shared" si="129"/>
        <v>299182.82670234871</v>
      </c>
      <c r="AAO28" s="10">
        <f t="shared" si="129"/>
        <v>299447.47038648627</v>
      </c>
      <c r="AAP28" s="10">
        <f t="shared" si="129"/>
        <v>299711.89682386658</v>
      </c>
      <c r="AAQ28" s="10">
        <f t="shared" si="129"/>
        <v>299976.10584655713</v>
      </c>
      <c r="AAR28" s="10">
        <f t="shared" si="129"/>
        <v>300240.09728787927</v>
      </c>
      <c r="AAS28" s="10">
        <f t="shared" si="129"/>
        <v>300503.87098240649</v>
      </c>
      <c r="AAT28" s="10">
        <f t="shared" si="129"/>
        <v>300767.42676596146</v>
      </c>
      <c r="AAU28" s="10">
        <f t="shared" si="129"/>
        <v>301030.76447561308</v>
      </c>
      <c r="AAV28" s="10">
        <f t="shared" si="129"/>
        <v>301293.88394967426</v>
      </c>
      <c r="AAW28" s="10">
        <f t="shared" si="129"/>
        <v>301556.78502769914</v>
      </c>
      <c r="AAX28" s="10">
        <f t="shared" si="129"/>
        <v>301819.46755048027</v>
      </c>
      <c r="AAY28" s="10">
        <f t="shared" si="129"/>
        <v>302081.93136004615</v>
      </c>
      <c r="AAZ28" s="10">
        <f t="shared" si="129"/>
        <v>302344.17629965855</v>
      </c>
      <c r="ABA28" s="10">
        <f t="shared" si="129"/>
        <v>302606.20221380959</v>
      </c>
      <c r="ABB28" s="10">
        <f t="shared" si="129"/>
        <v>302868.00894821947</v>
      </c>
      <c r="ABC28" s="10">
        <f t="shared" si="129"/>
        <v>303129.59634983377</v>
      </c>
      <c r="ABD28" s="10">
        <f t="shared" si="129"/>
        <v>303390.96426682029</v>
      </c>
      <c r="ABE28" s="10">
        <f t="shared" si="129"/>
        <v>303652.11254856701</v>
      </c>
      <c r="ABF28" s="10">
        <f t="shared" si="129"/>
        <v>303913.04104567901</v>
      </c>
      <c r="ABG28" s="10">
        <f t="shared" si="129"/>
        <v>304173.74960997613</v>
      </c>
      <c r="ABH28" s="10">
        <f t="shared" si="129"/>
        <v>304434.23809449002</v>
      </c>
      <c r="ABI28" s="10">
        <f t="shared" si="129"/>
        <v>304694.50635346159</v>
      </c>
      <c r="ABJ28" s="10">
        <f t="shared" si="129"/>
        <v>304954.55424233846</v>
      </c>
      <c r="ABK28" s="10">
        <f t="shared" si="129"/>
        <v>305214.38161777193</v>
      </c>
      <c r="ABL28" s="10">
        <f t="shared" si="129"/>
        <v>305473.98833761486</v>
      </c>
      <c r="ABM28" s="10">
        <f t="shared" si="129"/>
        <v>305733.37426091853</v>
      </c>
      <c r="ABN28" s="10">
        <f t="shared" si="129"/>
        <v>305992.53924793017</v>
      </c>
      <c r="ABO28" s="10">
        <f t="shared" si="129"/>
        <v>306251.48316009017</v>
      </c>
      <c r="ABP28" s="10">
        <f t="shared" si="129"/>
        <v>306510.20586002973</v>
      </c>
      <c r="ABQ28" s="10">
        <f t="shared" si="129"/>
        <v>306768.70721156773</v>
      </c>
      <c r="ABR28" s="10">
        <f t="shared" si="129"/>
        <v>307026.98707970831</v>
      </c>
      <c r="ABS28" s="10">
        <f t="shared" si="129"/>
        <v>307285.04533063842</v>
      </c>
      <c r="ABT28" s="10">
        <f t="shared" si="129"/>
        <v>307542.88183172443</v>
      </c>
      <c r="ABU28" s="10">
        <f t="shared" si="129"/>
        <v>307800.49645151047</v>
      </c>
      <c r="ABV28" s="10">
        <f t="shared" si="129"/>
        <v>308057.88905971491</v>
      </c>
      <c r="ABW28" s="10">
        <f t="shared" si="129"/>
        <v>308315.059527228</v>
      </c>
      <c r="ABX28" s="10">
        <f t="shared" si="129"/>
        <v>308572.00772610924</v>
      </c>
      <c r="ABY28" s="10">
        <f t="shared" si="129"/>
        <v>308828.73352958472</v>
      </c>
      <c r="ABZ28" s="10">
        <f t="shared" si="129"/>
        <v>309085.23681204411</v>
      </c>
      <c r="ACA28" s="10">
        <f t="shared" si="129"/>
        <v>309341.51744903863</v>
      </c>
      <c r="ACB28" s="10">
        <f t="shared" si="129"/>
        <v>309597.57531727769</v>
      </c>
      <c r="ACC28" s="10">
        <f t="shared" si="129"/>
        <v>309853.41029462655</v>
      </c>
      <c r="ACD28" s="10">
        <f t="shared" si="129"/>
        <v>310109.02226010378</v>
      </c>
      <c r="ACE28" s="10">
        <f t="shared" si="129"/>
        <v>310364.41109387839</v>
      </c>
      <c r="ACF28" s="10">
        <f t="shared" si="129"/>
        <v>310619.57667726692</v>
      </c>
      <c r="ACG28" s="10">
        <f t="shared" si="129"/>
        <v>310874.5188927314</v>
      </c>
      <c r="ACH28" s="10">
        <f t="shared" si="129"/>
        <v>311129.2376238759</v>
      </c>
      <c r="ACI28" s="10">
        <f t="shared" si="129"/>
        <v>311383.73275544465</v>
      </c>
      <c r="ACJ28" s="10">
        <f t="shared" si="129"/>
        <v>311638.00417331868</v>
      </c>
      <c r="ACK28" s="10">
        <f t="shared" si="129"/>
        <v>311892.05176451354</v>
      </c>
      <c r="ACL28" s="10">
        <f t="shared" si="129"/>
        <v>312145.8754171764</v>
      </c>
      <c r="ACM28" s="10">
        <f t="shared" si="129"/>
        <v>312399.47502058384</v>
      </c>
      <c r="ACN28" s="10">
        <f t="shared" si="129"/>
        <v>312652.85046513821</v>
      </c>
      <c r="ACO28" s="10">
        <f t="shared" si="129"/>
        <v>312906.00164236611</v>
      </c>
      <c r="ACP28" s="10">
        <f t="shared" si="129"/>
        <v>313158.92844491475</v>
      </c>
      <c r="ACQ28" s="10">
        <f t="shared" si="129"/>
        <v>313411.63076655002</v>
      </c>
      <c r="ACR28" s="10">
        <f t="shared" si="129"/>
        <v>313664.10850215331</v>
      </c>
      <c r="ACS28" s="10">
        <f t="shared" ref="ACS28:ADW28" si="130">$B$18*ACR22^2/2</f>
        <v>313916.36154771905</v>
      </c>
      <c r="ACT28" s="10">
        <f t="shared" si="130"/>
        <v>314168.38980035187</v>
      </c>
      <c r="ACU28" s="10">
        <f t="shared" si="130"/>
        <v>314420.19315826433</v>
      </c>
      <c r="ACV28" s="10">
        <f t="shared" si="130"/>
        <v>314671.77152077359</v>
      </c>
      <c r="ACW28" s="10">
        <f t="shared" si="130"/>
        <v>314923.12478829944</v>
      </c>
      <c r="ACX28" s="10">
        <f t="shared" si="130"/>
        <v>315174.25286236109</v>
      </c>
      <c r="ACY28" s="10">
        <f t="shared" si="130"/>
        <v>315425.15564557479</v>
      </c>
      <c r="ACZ28" s="10">
        <f t="shared" si="130"/>
        <v>315675.83304165088</v>
      </c>
      <c r="ADA28" s="10">
        <f t="shared" si="130"/>
        <v>315926.28495539166</v>
      </c>
      <c r="ADB28" s="10">
        <f t="shared" si="130"/>
        <v>316161.50921778526</v>
      </c>
      <c r="ADC28" s="10">
        <f t="shared" si="130"/>
        <v>316396.5157743356</v>
      </c>
      <c r="ADD28" s="10">
        <f t="shared" si="130"/>
        <v>316631.30456751119</v>
      </c>
      <c r="ADE28" s="10">
        <f t="shared" si="130"/>
        <v>316865.87554071558</v>
      </c>
      <c r="ADF28" s="10">
        <f t="shared" si="130"/>
        <v>317100.22863828513</v>
      </c>
      <c r="ADG28" s="10">
        <f t="shared" si="130"/>
        <v>317334.36380548618</v>
      </c>
      <c r="ADH28" s="10">
        <f t="shared" si="130"/>
        <v>317568.28098851303</v>
      </c>
      <c r="ADI28" s="10">
        <f t="shared" si="130"/>
        <v>317801.98013448529</v>
      </c>
      <c r="ADJ28" s="10">
        <f t="shared" si="130"/>
        <v>318035.46119144553</v>
      </c>
      <c r="ADK28" s="10">
        <f t="shared" si="130"/>
        <v>318268.72410835669</v>
      </c>
      <c r="ADL28" s="10">
        <f t="shared" si="130"/>
        <v>318501.76883509982</v>
      </c>
      <c r="ADM28" s="10">
        <f t="shared" si="130"/>
        <v>318734.59532247164</v>
      </c>
      <c r="ADN28" s="10">
        <f t="shared" si="130"/>
        <v>318967.20352218207</v>
      </c>
      <c r="ADO28" s="10">
        <f t="shared" si="130"/>
        <v>319199.59338685177</v>
      </c>
      <c r="ADP28" s="10">
        <f t="shared" si="130"/>
        <v>319431.76487000973</v>
      </c>
      <c r="ADQ28" s="10">
        <f t="shared" si="130"/>
        <v>319663.71792609087</v>
      </c>
      <c r="ADR28" s="10">
        <f t="shared" si="130"/>
        <v>319895.45251043362</v>
      </c>
      <c r="ADS28" s="10">
        <f t="shared" si="130"/>
        <v>320126.96857927763</v>
      </c>
      <c r="ADT28" s="10">
        <f t="shared" si="130"/>
        <v>320358.26608976099</v>
      </c>
      <c r="ADU28" s="10">
        <f t="shared" si="130"/>
        <v>320589.34499991813</v>
      </c>
      <c r="ADV28" s="10">
        <f t="shared" si="130"/>
        <v>320820.20526867738</v>
      </c>
      <c r="ADW28" s="10">
        <f t="shared" si="130"/>
        <v>321050.84685585846</v>
      </c>
    </row>
    <row r="29" spans="1:835" s="15" customFormat="1" x14ac:dyDescent="0.25">
      <c r="A29" s="14" t="s">
        <v>92</v>
      </c>
      <c r="B29" s="14"/>
      <c r="C29" s="14">
        <f>84480*$B$17</f>
        <v>3125760</v>
      </c>
      <c r="D29" s="14">
        <f t="shared" ref="D29:BO29" si="131">84480*$B$17</f>
        <v>3125760</v>
      </c>
      <c r="E29" s="14">
        <f t="shared" si="131"/>
        <v>3125760</v>
      </c>
      <c r="F29" s="14">
        <f t="shared" si="131"/>
        <v>3125760</v>
      </c>
      <c r="G29" s="14">
        <f t="shared" si="131"/>
        <v>3125760</v>
      </c>
      <c r="H29" s="14">
        <f t="shared" si="131"/>
        <v>3125760</v>
      </c>
      <c r="I29" s="14">
        <f t="shared" si="131"/>
        <v>3125760</v>
      </c>
      <c r="J29" s="14">
        <f t="shared" si="131"/>
        <v>3125760</v>
      </c>
      <c r="K29" s="14">
        <f t="shared" si="131"/>
        <v>3125760</v>
      </c>
      <c r="L29" s="14">
        <f t="shared" si="131"/>
        <v>3125760</v>
      </c>
      <c r="M29" s="14">
        <f t="shared" si="131"/>
        <v>3125760</v>
      </c>
      <c r="N29" s="14">
        <f t="shared" si="131"/>
        <v>3125760</v>
      </c>
      <c r="O29" s="14">
        <f t="shared" si="131"/>
        <v>3125760</v>
      </c>
      <c r="P29" s="14">
        <f t="shared" si="131"/>
        <v>3125760</v>
      </c>
      <c r="Q29" s="14">
        <f t="shared" si="131"/>
        <v>3125760</v>
      </c>
      <c r="R29" s="14">
        <f t="shared" si="131"/>
        <v>3125760</v>
      </c>
      <c r="S29" s="14">
        <f t="shared" si="131"/>
        <v>3125760</v>
      </c>
      <c r="T29" s="14">
        <f t="shared" si="131"/>
        <v>3125760</v>
      </c>
      <c r="U29" s="14">
        <f t="shared" si="131"/>
        <v>3125760</v>
      </c>
      <c r="V29" s="14">
        <f t="shared" si="131"/>
        <v>3125760</v>
      </c>
      <c r="W29" s="14">
        <f t="shared" si="131"/>
        <v>3125760</v>
      </c>
      <c r="X29" s="14">
        <f t="shared" si="131"/>
        <v>3125760</v>
      </c>
      <c r="Y29" s="14">
        <f t="shared" si="131"/>
        <v>3125760</v>
      </c>
      <c r="Z29" s="14">
        <f t="shared" si="131"/>
        <v>3125760</v>
      </c>
      <c r="AA29" s="14">
        <f t="shared" si="131"/>
        <v>3125760</v>
      </c>
      <c r="AB29" s="14">
        <f t="shared" si="131"/>
        <v>3125760</v>
      </c>
      <c r="AC29" s="14">
        <f t="shared" si="131"/>
        <v>3125760</v>
      </c>
      <c r="AD29" s="14">
        <f t="shared" si="131"/>
        <v>3125760</v>
      </c>
      <c r="AE29" s="14">
        <f t="shared" si="131"/>
        <v>3125760</v>
      </c>
      <c r="AF29" s="14">
        <f t="shared" si="131"/>
        <v>3125760</v>
      </c>
      <c r="AG29" s="14">
        <f t="shared" si="131"/>
        <v>3125760</v>
      </c>
      <c r="AH29" s="14">
        <f t="shared" si="131"/>
        <v>3125760</v>
      </c>
      <c r="AI29" s="14">
        <f t="shared" si="131"/>
        <v>3125760</v>
      </c>
      <c r="AJ29" s="14">
        <f t="shared" si="131"/>
        <v>3125760</v>
      </c>
      <c r="AK29" s="14">
        <f t="shared" si="131"/>
        <v>3125760</v>
      </c>
      <c r="AL29" s="14">
        <f t="shared" si="131"/>
        <v>3125760</v>
      </c>
      <c r="AM29" s="14">
        <f t="shared" si="131"/>
        <v>3125760</v>
      </c>
      <c r="AN29" s="14">
        <f t="shared" si="131"/>
        <v>3125760</v>
      </c>
      <c r="AO29" s="14">
        <f t="shared" si="131"/>
        <v>3125760</v>
      </c>
      <c r="AP29" s="14">
        <f t="shared" si="131"/>
        <v>3125760</v>
      </c>
      <c r="AQ29" s="14">
        <f t="shared" si="131"/>
        <v>3125760</v>
      </c>
      <c r="AR29" s="14">
        <f t="shared" si="131"/>
        <v>3125760</v>
      </c>
      <c r="AS29" s="14">
        <f t="shared" si="131"/>
        <v>3125760</v>
      </c>
      <c r="AT29" s="14">
        <f t="shared" si="131"/>
        <v>3125760</v>
      </c>
      <c r="AU29" s="14">
        <f t="shared" si="131"/>
        <v>3125760</v>
      </c>
      <c r="AV29" s="14">
        <f t="shared" si="131"/>
        <v>3125760</v>
      </c>
      <c r="AW29" s="14">
        <f t="shared" si="131"/>
        <v>3125760</v>
      </c>
      <c r="AX29" s="14">
        <f t="shared" si="131"/>
        <v>3125760</v>
      </c>
      <c r="AY29" s="14">
        <f t="shared" si="131"/>
        <v>3125760</v>
      </c>
      <c r="AZ29" s="14">
        <f t="shared" si="131"/>
        <v>3125760</v>
      </c>
      <c r="BA29" s="14">
        <f t="shared" si="131"/>
        <v>3125760</v>
      </c>
      <c r="BB29" s="14">
        <f t="shared" si="131"/>
        <v>3125760</v>
      </c>
      <c r="BC29" s="14">
        <f t="shared" si="131"/>
        <v>3125760</v>
      </c>
      <c r="BD29" s="14">
        <f t="shared" si="131"/>
        <v>3125760</v>
      </c>
      <c r="BE29" s="14">
        <f t="shared" si="131"/>
        <v>3125760</v>
      </c>
      <c r="BF29" s="14">
        <f t="shared" si="131"/>
        <v>3125760</v>
      </c>
      <c r="BG29" s="14">
        <f t="shared" si="131"/>
        <v>3125760</v>
      </c>
      <c r="BH29" s="14">
        <f t="shared" si="131"/>
        <v>3125760</v>
      </c>
      <c r="BI29" s="14">
        <f t="shared" si="131"/>
        <v>3125760</v>
      </c>
      <c r="BJ29" s="14">
        <f t="shared" si="131"/>
        <v>3125760</v>
      </c>
      <c r="BK29" s="14">
        <f t="shared" si="131"/>
        <v>3125760</v>
      </c>
      <c r="BL29" s="14">
        <f t="shared" si="131"/>
        <v>3125760</v>
      </c>
      <c r="BM29" s="14">
        <f t="shared" si="131"/>
        <v>3125760</v>
      </c>
      <c r="BN29" s="14">
        <f t="shared" si="131"/>
        <v>3125760</v>
      </c>
      <c r="BO29" s="14">
        <f t="shared" si="131"/>
        <v>3125760</v>
      </c>
      <c r="BP29" s="14">
        <f t="shared" ref="BP29:EA29" si="132">84480*$B$17</f>
        <v>3125760</v>
      </c>
      <c r="BQ29" s="14">
        <f t="shared" si="132"/>
        <v>3125760</v>
      </c>
      <c r="BR29" s="14">
        <f t="shared" si="132"/>
        <v>3125760</v>
      </c>
      <c r="BS29" s="14">
        <f t="shared" si="132"/>
        <v>3125760</v>
      </c>
      <c r="BT29" s="14">
        <f t="shared" si="132"/>
        <v>3125760</v>
      </c>
      <c r="BU29" s="14">
        <f t="shared" si="132"/>
        <v>3125760</v>
      </c>
      <c r="BV29" s="14">
        <f t="shared" si="132"/>
        <v>3125760</v>
      </c>
      <c r="BW29" s="14">
        <f t="shared" si="132"/>
        <v>3125760</v>
      </c>
      <c r="BX29" s="14">
        <f t="shared" si="132"/>
        <v>3125760</v>
      </c>
      <c r="BY29" s="14">
        <f t="shared" si="132"/>
        <v>3125760</v>
      </c>
      <c r="BZ29" s="14">
        <f t="shared" si="132"/>
        <v>3125760</v>
      </c>
      <c r="CA29" s="14">
        <f t="shared" si="132"/>
        <v>3125760</v>
      </c>
      <c r="CB29" s="14">
        <f t="shared" si="132"/>
        <v>3125760</v>
      </c>
      <c r="CC29" s="14">
        <f t="shared" si="132"/>
        <v>3125760</v>
      </c>
      <c r="CD29" s="14">
        <f t="shared" si="132"/>
        <v>3125760</v>
      </c>
      <c r="CE29" s="14">
        <f t="shared" si="132"/>
        <v>3125760</v>
      </c>
      <c r="CF29" s="14">
        <f t="shared" si="132"/>
        <v>3125760</v>
      </c>
      <c r="CG29" s="14">
        <f t="shared" si="132"/>
        <v>3125760</v>
      </c>
      <c r="CH29" s="14">
        <f t="shared" si="132"/>
        <v>3125760</v>
      </c>
      <c r="CI29" s="14">
        <f t="shared" si="132"/>
        <v>3125760</v>
      </c>
      <c r="CJ29" s="14">
        <f t="shared" si="132"/>
        <v>3125760</v>
      </c>
      <c r="CK29" s="14">
        <f t="shared" si="132"/>
        <v>3125760</v>
      </c>
      <c r="CL29" s="14">
        <f t="shared" si="132"/>
        <v>3125760</v>
      </c>
      <c r="CM29" s="14">
        <f t="shared" si="132"/>
        <v>3125760</v>
      </c>
      <c r="CN29" s="14">
        <f t="shared" si="132"/>
        <v>3125760</v>
      </c>
      <c r="CO29" s="14">
        <f t="shared" si="132"/>
        <v>3125760</v>
      </c>
      <c r="CP29" s="14">
        <f t="shared" si="132"/>
        <v>3125760</v>
      </c>
      <c r="CQ29" s="14">
        <f t="shared" si="132"/>
        <v>3125760</v>
      </c>
      <c r="CR29" s="14">
        <f t="shared" si="132"/>
        <v>3125760</v>
      </c>
      <c r="CS29" s="14">
        <f t="shared" si="132"/>
        <v>3125760</v>
      </c>
      <c r="CT29" s="14">
        <f t="shared" si="132"/>
        <v>3125760</v>
      </c>
      <c r="CU29" s="14">
        <f t="shared" si="132"/>
        <v>3125760</v>
      </c>
      <c r="CV29" s="14">
        <f t="shared" si="132"/>
        <v>3125760</v>
      </c>
      <c r="CW29" s="14">
        <f t="shared" si="132"/>
        <v>3125760</v>
      </c>
      <c r="CX29" s="14">
        <f t="shared" si="132"/>
        <v>3125760</v>
      </c>
      <c r="CY29" s="14">
        <f t="shared" si="132"/>
        <v>3125760</v>
      </c>
      <c r="CZ29" s="14">
        <f t="shared" si="132"/>
        <v>3125760</v>
      </c>
      <c r="DA29" s="14">
        <f t="shared" si="132"/>
        <v>3125760</v>
      </c>
      <c r="DB29" s="14">
        <f t="shared" si="132"/>
        <v>3125760</v>
      </c>
      <c r="DC29" s="14">
        <f t="shared" si="132"/>
        <v>3125760</v>
      </c>
      <c r="DD29" s="14">
        <f t="shared" si="132"/>
        <v>3125760</v>
      </c>
      <c r="DE29" s="14">
        <f t="shared" si="132"/>
        <v>3125760</v>
      </c>
      <c r="DF29" s="14">
        <f t="shared" si="132"/>
        <v>3125760</v>
      </c>
      <c r="DG29" s="14">
        <f t="shared" si="132"/>
        <v>3125760</v>
      </c>
      <c r="DH29" s="14">
        <f t="shared" si="132"/>
        <v>3125760</v>
      </c>
      <c r="DI29" s="14">
        <f t="shared" si="132"/>
        <v>3125760</v>
      </c>
      <c r="DJ29" s="14">
        <f t="shared" si="132"/>
        <v>3125760</v>
      </c>
      <c r="DK29" s="14">
        <f t="shared" si="132"/>
        <v>3125760</v>
      </c>
      <c r="DL29" s="14">
        <f t="shared" si="132"/>
        <v>3125760</v>
      </c>
      <c r="DM29" s="14">
        <f t="shared" si="132"/>
        <v>3125760</v>
      </c>
      <c r="DN29" s="14">
        <f t="shared" si="132"/>
        <v>3125760</v>
      </c>
      <c r="DO29" s="14">
        <f t="shared" si="132"/>
        <v>3125760</v>
      </c>
      <c r="DP29" s="14">
        <f t="shared" si="132"/>
        <v>3125760</v>
      </c>
      <c r="DQ29" s="14">
        <f t="shared" si="132"/>
        <v>3125760</v>
      </c>
      <c r="DR29" s="14">
        <f t="shared" si="132"/>
        <v>3125760</v>
      </c>
      <c r="DS29" s="14">
        <f t="shared" si="132"/>
        <v>3125760</v>
      </c>
      <c r="DT29" s="14">
        <f t="shared" si="132"/>
        <v>3125760</v>
      </c>
      <c r="DU29" s="14">
        <f t="shared" si="132"/>
        <v>3125760</v>
      </c>
      <c r="DV29" s="14">
        <f t="shared" si="132"/>
        <v>3125760</v>
      </c>
      <c r="DW29" s="14">
        <f t="shared" si="132"/>
        <v>3125760</v>
      </c>
      <c r="DX29" s="14">
        <f t="shared" si="132"/>
        <v>3125760</v>
      </c>
      <c r="DY29" s="14">
        <f t="shared" si="132"/>
        <v>3125760</v>
      </c>
      <c r="DZ29" s="14">
        <f t="shared" si="132"/>
        <v>3125760</v>
      </c>
      <c r="EA29" s="14">
        <f t="shared" si="132"/>
        <v>3125760</v>
      </c>
      <c r="EB29" s="14">
        <f t="shared" ref="EB29:GM29" si="133">84480*$B$17</f>
        <v>3125760</v>
      </c>
      <c r="EC29" s="14">
        <f t="shared" si="133"/>
        <v>3125760</v>
      </c>
      <c r="ED29" s="14">
        <f t="shared" si="133"/>
        <v>3125760</v>
      </c>
      <c r="EE29" s="14">
        <f t="shared" si="133"/>
        <v>3125760</v>
      </c>
      <c r="EF29" s="14">
        <f t="shared" si="133"/>
        <v>3125760</v>
      </c>
      <c r="EG29" s="14">
        <f t="shared" si="133"/>
        <v>3125760</v>
      </c>
      <c r="EH29" s="14">
        <f t="shared" si="133"/>
        <v>3125760</v>
      </c>
      <c r="EI29" s="14">
        <f t="shared" si="133"/>
        <v>3125760</v>
      </c>
      <c r="EJ29" s="14">
        <f t="shared" si="133"/>
        <v>3125760</v>
      </c>
      <c r="EK29" s="14">
        <f t="shared" si="133"/>
        <v>3125760</v>
      </c>
      <c r="EL29" s="14">
        <f t="shared" si="133"/>
        <v>3125760</v>
      </c>
      <c r="EM29" s="14">
        <f t="shared" si="133"/>
        <v>3125760</v>
      </c>
      <c r="EN29" s="14">
        <f t="shared" si="133"/>
        <v>3125760</v>
      </c>
      <c r="EO29" s="14">
        <f t="shared" si="133"/>
        <v>3125760</v>
      </c>
      <c r="EP29" s="14">
        <f t="shared" si="133"/>
        <v>3125760</v>
      </c>
      <c r="EQ29" s="14">
        <f t="shared" si="133"/>
        <v>3125760</v>
      </c>
      <c r="ER29" s="14">
        <f t="shared" si="133"/>
        <v>3125760</v>
      </c>
      <c r="ES29" s="14">
        <f t="shared" si="133"/>
        <v>3125760</v>
      </c>
      <c r="ET29" s="14">
        <f t="shared" si="133"/>
        <v>3125760</v>
      </c>
      <c r="EU29" s="14">
        <f t="shared" si="133"/>
        <v>3125760</v>
      </c>
      <c r="EV29" s="14">
        <f t="shared" si="133"/>
        <v>3125760</v>
      </c>
      <c r="EW29" s="14">
        <f t="shared" si="133"/>
        <v>3125760</v>
      </c>
      <c r="EX29" s="14">
        <f t="shared" si="133"/>
        <v>3125760</v>
      </c>
      <c r="EY29" s="14">
        <f t="shared" si="133"/>
        <v>3125760</v>
      </c>
      <c r="EZ29" s="14">
        <f t="shared" si="133"/>
        <v>3125760</v>
      </c>
      <c r="FA29" s="14">
        <f t="shared" si="133"/>
        <v>3125760</v>
      </c>
      <c r="FB29" s="14">
        <f t="shared" si="133"/>
        <v>3125760</v>
      </c>
      <c r="FC29" s="14">
        <f t="shared" si="133"/>
        <v>3125760</v>
      </c>
      <c r="FD29" s="14">
        <f t="shared" si="133"/>
        <v>3125760</v>
      </c>
      <c r="FE29" s="14">
        <f t="shared" si="133"/>
        <v>3125760</v>
      </c>
      <c r="FF29" s="14">
        <f t="shared" si="133"/>
        <v>3125760</v>
      </c>
      <c r="FG29" s="14">
        <f t="shared" si="133"/>
        <v>3125760</v>
      </c>
      <c r="FH29" s="14">
        <f t="shared" si="133"/>
        <v>3125760</v>
      </c>
      <c r="FI29" s="14">
        <f t="shared" si="133"/>
        <v>3125760</v>
      </c>
      <c r="FJ29" s="14">
        <f t="shared" si="133"/>
        <v>3125760</v>
      </c>
      <c r="FK29" s="14">
        <f t="shared" si="133"/>
        <v>3125760</v>
      </c>
      <c r="FL29" s="14">
        <f t="shared" si="133"/>
        <v>3125760</v>
      </c>
      <c r="FM29" s="14">
        <f t="shared" si="133"/>
        <v>3125760</v>
      </c>
      <c r="FN29" s="14">
        <f t="shared" si="133"/>
        <v>3125760</v>
      </c>
      <c r="FO29" s="14">
        <f t="shared" si="133"/>
        <v>3125760</v>
      </c>
      <c r="FP29" s="14">
        <f t="shared" si="133"/>
        <v>3125760</v>
      </c>
      <c r="FQ29" s="14">
        <f t="shared" si="133"/>
        <v>3125760</v>
      </c>
      <c r="FR29" s="14">
        <f t="shared" si="133"/>
        <v>3125760</v>
      </c>
      <c r="FS29" s="14">
        <f t="shared" si="133"/>
        <v>3125760</v>
      </c>
      <c r="FT29" s="14">
        <f t="shared" si="133"/>
        <v>3125760</v>
      </c>
      <c r="FU29" s="14">
        <f t="shared" si="133"/>
        <v>3125760</v>
      </c>
      <c r="FV29" s="14">
        <f t="shared" si="133"/>
        <v>3125760</v>
      </c>
      <c r="FW29" s="14">
        <f t="shared" si="133"/>
        <v>3125760</v>
      </c>
      <c r="FX29" s="14">
        <f t="shared" si="133"/>
        <v>3125760</v>
      </c>
      <c r="FY29" s="14">
        <f t="shared" si="133"/>
        <v>3125760</v>
      </c>
      <c r="FZ29" s="14">
        <f t="shared" si="133"/>
        <v>3125760</v>
      </c>
      <c r="GA29" s="14">
        <f t="shared" si="133"/>
        <v>3125760</v>
      </c>
      <c r="GB29" s="14">
        <f t="shared" si="133"/>
        <v>3125760</v>
      </c>
      <c r="GC29" s="14">
        <f t="shared" si="133"/>
        <v>3125760</v>
      </c>
      <c r="GD29" s="14">
        <f t="shared" si="133"/>
        <v>3125760</v>
      </c>
      <c r="GE29" s="14">
        <f t="shared" si="133"/>
        <v>3125760</v>
      </c>
      <c r="GF29" s="14">
        <f t="shared" si="133"/>
        <v>3125760</v>
      </c>
      <c r="GG29" s="14">
        <f t="shared" si="133"/>
        <v>3125760</v>
      </c>
      <c r="GH29" s="14">
        <f t="shared" si="133"/>
        <v>3125760</v>
      </c>
      <c r="GI29" s="14">
        <f t="shared" si="133"/>
        <v>3125760</v>
      </c>
      <c r="GJ29" s="14">
        <f t="shared" si="133"/>
        <v>3125760</v>
      </c>
      <c r="GK29" s="14">
        <f t="shared" si="133"/>
        <v>3125760</v>
      </c>
      <c r="GL29" s="14">
        <f t="shared" si="133"/>
        <v>3125760</v>
      </c>
      <c r="GM29" s="14">
        <f t="shared" si="133"/>
        <v>3125760</v>
      </c>
      <c r="GN29" s="14">
        <f t="shared" ref="GN29:IY29" si="134">84480*$B$17</f>
        <v>3125760</v>
      </c>
      <c r="GO29" s="14">
        <f t="shared" si="134"/>
        <v>3125760</v>
      </c>
      <c r="GP29" s="14">
        <f t="shared" si="134"/>
        <v>3125760</v>
      </c>
      <c r="GQ29" s="14">
        <f t="shared" si="134"/>
        <v>3125760</v>
      </c>
      <c r="GR29" s="14">
        <f t="shared" si="134"/>
        <v>3125760</v>
      </c>
      <c r="GS29" s="14">
        <f t="shared" si="134"/>
        <v>3125760</v>
      </c>
      <c r="GT29" s="14">
        <f t="shared" si="134"/>
        <v>3125760</v>
      </c>
      <c r="GU29" s="14">
        <f t="shared" si="134"/>
        <v>3125760</v>
      </c>
      <c r="GV29" s="14">
        <f t="shared" si="134"/>
        <v>3125760</v>
      </c>
      <c r="GW29" s="14">
        <f t="shared" si="134"/>
        <v>3125760</v>
      </c>
      <c r="GX29" s="14">
        <f t="shared" si="134"/>
        <v>3125760</v>
      </c>
      <c r="GY29" s="14">
        <f t="shared" si="134"/>
        <v>3125760</v>
      </c>
      <c r="GZ29" s="14">
        <f t="shared" si="134"/>
        <v>3125760</v>
      </c>
      <c r="HA29" s="14">
        <f t="shared" si="134"/>
        <v>3125760</v>
      </c>
      <c r="HB29" s="14">
        <f t="shared" si="134"/>
        <v>3125760</v>
      </c>
      <c r="HC29" s="14">
        <f t="shared" si="134"/>
        <v>3125760</v>
      </c>
      <c r="HD29" s="14">
        <f t="shared" si="134"/>
        <v>3125760</v>
      </c>
      <c r="HE29" s="14">
        <f t="shared" si="134"/>
        <v>3125760</v>
      </c>
      <c r="HF29" s="14">
        <f t="shared" si="134"/>
        <v>3125760</v>
      </c>
      <c r="HG29" s="14">
        <f t="shared" si="134"/>
        <v>3125760</v>
      </c>
      <c r="HH29" s="14">
        <f t="shared" si="134"/>
        <v>3125760</v>
      </c>
      <c r="HI29" s="14">
        <f t="shared" si="134"/>
        <v>3125760</v>
      </c>
      <c r="HJ29" s="14">
        <f t="shared" si="134"/>
        <v>3125760</v>
      </c>
      <c r="HK29" s="14">
        <f t="shared" si="134"/>
        <v>3125760</v>
      </c>
      <c r="HL29" s="14">
        <f t="shared" si="134"/>
        <v>3125760</v>
      </c>
      <c r="HM29" s="14">
        <f t="shared" si="134"/>
        <v>3125760</v>
      </c>
      <c r="HN29" s="14">
        <f t="shared" si="134"/>
        <v>3125760</v>
      </c>
      <c r="HO29" s="14">
        <f t="shared" si="134"/>
        <v>3125760</v>
      </c>
      <c r="HP29" s="14">
        <f t="shared" si="134"/>
        <v>3125760</v>
      </c>
      <c r="HQ29" s="14">
        <f t="shared" si="134"/>
        <v>3125760</v>
      </c>
      <c r="HR29" s="14">
        <f t="shared" si="134"/>
        <v>3125760</v>
      </c>
      <c r="HS29" s="14">
        <f t="shared" si="134"/>
        <v>3125760</v>
      </c>
      <c r="HT29" s="14">
        <f t="shared" si="134"/>
        <v>3125760</v>
      </c>
      <c r="HU29" s="14">
        <f t="shared" si="134"/>
        <v>3125760</v>
      </c>
      <c r="HV29" s="14">
        <f t="shared" si="134"/>
        <v>3125760</v>
      </c>
      <c r="HW29" s="14">
        <f t="shared" si="134"/>
        <v>3125760</v>
      </c>
      <c r="HX29" s="14">
        <f t="shared" si="134"/>
        <v>3125760</v>
      </c>
      <c r="HY29" s="14">
        <f t="shared" si="134"/>
        <v>3125760</v>
      </c>
      <c r="HZ29" s="14">
        <f t="shared" si="134"/>
        <v>3125760</v>
      </c>
      <c r="IA29" s="14">
        <f t="shared" si="134"/>
        <v>3125760</v>
      </c>
      <c r="IB29" s="14">
        <f t="shared" si="134"/>
        <v>3125760</v>
      </c>
      <c r="IC29" s="14">
        <f t="shared" si="134"/>
        <v>3125760</v>
      </c>
      <c r="ID29" s="14">
        <f t="shared" si="134"/>
        <v>3125760</v>
      </c>
      <c r="IE29" s="14">
        <f t="shared" si="134"/>
        <v>3125760</v>
      </c>
      <c r="IF29" s="14">
        <f t="shared" si="134"/>
        <v>3125760</v>
      </c>
      <c r="IG29" s="14">
        <f t="shared" si="134"/>
        <v>3125760</v>
      </c>
      <c r="IH29" s="14">
        <f t="shared" si="134"/>
        <v>3125760</v>
      </c>
      <c r="II29" s="14">
        <f t="shared" si="134"/>
        <v>3125760</v>
      </c>
      <c r="IJ29" s="14">
        <f t="shared" si="134"/>
        <v>3125760</v>
      </c>
      <c r="IK29" s="14">
        <f t="shared" si="134"/>
        <v>3125760</v>
      </c>
      <c r="IL29" s="14">
        <f t="shared" si="134"/>
        <v>3125760</v>
      </c>
      <c r="IM29" s="14">
        <f t="shared" si="134"/>
        <v>3125760</v>
      </c>
      <c r="IN29" s="14">
        <f t="shared" si="134"/>
        <v>3125760</v>
      </c>
      <c r="IO29" s="14">
        <f t="shared" si="134"/>
        <v>3125760</v>
      </c>
      <c r="IP29" s="14">
        <f t="shared" si="134"/>
        <v>3125760</v>
      </c>
      <c r="IQ29" s="14">
        <f t="shared" si="134"/>
        <v>3125760</v>
      </c>
      <c r="IR29" s="14">
        <f t="shared" si="134"/>
        <v>3125760</v>
      </c>
      <c r="IS29" s="14">
        <f t="shared" si="134"/>
        <v>3125760</v>
      </c>
      <c r="IT29" s="14">
        <f t="shared" si="134"/>
        <v>3125760</v>
      </c>
      <c r="IU29" s="14">
        <f t="shared" si="134"/>
        <v>3125760</v>
      </c>
      <c r="IV29" s="14">
        <f t="shared" si="134"/>
        <v>3125760</v>
      </c>
      <c r="IW29" s="14">
        <f t="shared" si="134"/>
        <v>3125760</v>
      </c>
      <c r="IX29" s="14">
        <f t="shared" si="134"/>
        <v>3125760</v>
      </c>
      <c r="IY29" s="14">
        <f t="shared" si="134"/>
        <v>3125760</v>
      </c>
      <c r="IZ29" s="14">
        <f t="shared" ref="IZ29:LK29" si="135">84480*$B$17</f>
        <v>3125760</v>
      </c>
      <c r="JA29" s="14">
        <f t="shared" si="135"/>
        <v>3125760</v>
      </c>
      <c r="JB29" s="14">
        <f t="shared" si="135"/>
        <v>3125760</v>
      </c>
      <c r="JC29" s="14">
        <f t="shared" si="135"/>
        <v>3125760</v>
      </c>
      <c r="JD29" s="14">
        <f t="shared" si="135"/>
        <v>3125760</v>
      </c>
      <c r="JE29" s="14">
        <f t="shared" si="135"/>
        <v>3125760</v>
      </c>
      <c r="JF29" s="14">
        <f t="shared" si="135"/>
        <v>3125760</v>
      </c>
      <c r="JG29" s="14">
        <f t="shared" si="135"/>
        <v>3125760</v>
      </c>
      <c r="JH29" s="14">
        <f t="shared" si="135"/>
        <v>3125760</v>
      </c>
      <c r="JI29" s="14">
        <f t="shared" si="135"/>
        <v>3125760</v>
      </c>
      <c r="JJ29" s="14">
        <f t="shared" si="135"/>
        <v>3125760</v>
      </c>
      <c r="JK29" s="14">
        <f t="shared" si="135"/>
        <v>3125760</v>
      </c>
      <c r="JL29" s="14">
        <f t="shared" si="135"/>
        <v>3125760</v>
      </c>
      <c r="JM29" s="14">
        <f t="shared" si="135"/>
        <v>3125760</v>
      </c>
      <c r="JN29" s="14">
        <f t="shared" si="135"/>
        <v>3125760</v>
      </c>
      <c r="JO29" s="14">
        <f t="shared" si="135"/>
        <v>3125760</v>
      </c>
      <c r="JP29" s="14">
        <f t="shared" si="135"/>
        <v>3125760</v>
      </c>
      <c r="JQ29" s="14">
        <f t="shared" si="135"/>
        <v>3125760</v>
      </c>
      <c r="JR29" s="14">
        <f t="shared" si="135"/>
        <v>3125760</v>
      </c>
      <c r="JS29" s="14">
        <f t="shared" si="135"/>
        <v>3125760</v>
      </c>
      <c r="JT29" s="14">
        <f t="shared" si="135"/>
        <v>3125760</v>
      </c>
      <c r="JU29" s="14">
        <f t="shared" si="135"/>
        <v>3125760</v>
      </c>
      <c r="JV29" s="14">
        <f t="shared" si="135"/>
        <v>3125760</v>
      </c>
      <c r="JW29" s="14">
        <f t="shared" si="135"/>
        <v>3125760</v>
      </c>
      <c r="JX29" s="14">
        <f t="shared" si="135"/>
        <v>3125760</v>
      </c>
      <c r="JY29" s="14">
        <f t="shared" si="135"/>
        <v>3125760</v>
      </c>
      <c r="JZ29" s="14">
        <f t="shared" si="135"/>
        <v>3125760</v>
      </c>
      <c r="KA29" s="14">
        <f t="shared" si="135"/>
        <v>3125760</v>
      </c>
      <c r="KB29" s="14">
        <f t="shared" si="135"/>
        <v>3125760</v>
      </c>
      <c r="KC29" s="14">
        <f t="shared" si="135"/>
        <v>3125760</v>
      </c>
      <c r="KD29" s="14">
        <f t="shared" si="135"/>
        <v>3125760</v>
      </c>
      <c r="KE29" s="14">
        <f t="shared" si="135"/>
        <v>3125760</v>
      </c>
      <c r="KF29" s="14">
        <f t="shared" si="135"/>
        <v>3125760</v>
      </c>
      <c r="KG29" s="14">
        <f t="shared" si="135"/>
        <v>3125760</v>
      </c>
      <c r="KH29" s="14">
        <f t="shared" si="135"/>
        <v>3125760</v>
      </c>
      <c r="KI29" s="14">
        <f t="shared" si="135"/>
        <v>3125760</v>
      </c>
      <c r="KJ29" s="14">
        <f t="shared" si="135"/>
        <v>3125760</v>
      </c>
      <c r="KK29" s="14">
        <f t="shared" si="135"/>
        <v>3125760</v>
      </c>
      <c r="KL29" s="14">
        <f t="shared" si="135"/>
        <v>3125760</v>
      </c>
      <c r="KM29" s="14">
        <f t="shared" si="135"/>
        <v>3125760</v>
      </c>
      <c r="KN29" s="14">
        <f t="shared" si="135"/>
        <v>3125760</v>
      </c>
      <c r="KO29" s="14">
        <f t="shared" si="135"/>
        <v>3125760</v>
      </c>
      <c r="KP29" s="14">
        <f t="shared" si="135"/>
        <v>3125760</v>
      </c>
      <c r="KQ29" s="14">
        <f t="shared" si="135"/>
        <v>3125760</v>
      </c>
      <c r="KR29" s="14">
        <f t="shared" si="135"/>
        <v>3125760</v>
      </c>
      <c r="KS29" s="14">
        <f t="shared" si="135"/>
        <v>3125760</v>
      </c>
      <c r="KT29" s="14">
        <f t="shared" si="135"/>
        <v>3125760</v>
      </c>
      <c r="KU29" s="14">
        <f t="shared" si="135"/>
        <v>3125760</v>
      </c>
      <c r="KV29" s="14">
        <f t="shared" si="135"/>
        <v>3125760</v>
      </c>
      <c r="KW29" s="14">
        <f t="shared" si="135"/>
        <v>3125760</v>
      </c>
      <c r="KX29" s="14">
        <f t="shared" si="135"/>
        <v>3125760</v>
      </c>
      <c r="KY29" s="14">
        <f t="shared" si="135"/>
        <v>3125760</v>
      </c>
      <c r="KZ29" s="14">
        <f t="shared" si="135"/>
        <v>3125760</v>
      </c>
      <c r="LA29" s="14">
        <f t="shared" si="135"/>
        <v>3125760</v>
      </c>
      <c r="LB29" s="14">
        <f t="shared" si="135"/>
        <v>3125760</v>
      </c>
      <c r="LC29" s="14">
        <f t="shared" si="135"/>
        <v>3125760</v>
      </c>
      <c r="LD29" s="14">
        <f t="shared" si="135"/>
        <v>3125760</v>
      </c>
      <c r="LE29" s="14">
        <f t="shared" si="135"/>
        <v>3125760</v>
      </c>
      <c r="LF29" s="14">
        <f t="shared" si="135"/>
        <v>3125760</v>
      </c>
      <c r="LG29" s="14">
        <f t="shared" si="135"/>
        <v>3125760</v>
      </c>
      <c r="LH29" s="14">
        <f t="shared" si="135"/>
        <v>3125760</v>
      </c>
      <c r="LI29" s="14">
        <f t="shared" si="135"/>
        <v>3125760</v>
      </c>
      <c r="LJ29" s="14">
        <f t="shared" si="135"/>
        <v>3125760</v>
      </c>
      <c r="LK29" s="14">
        <f t="shared" si="135"/>
        <v>3125760</v>
      </c>
      <c r="LL29" s="14">
        <f t="shared" ref="LL29:NW29" si="136">84480*$B$17</f>
        <v>3125760</v>
      </c>
      <c r="LM29" s="14">
        <f t="shared" si="136"/>
        <v>3125760</v>
      </c>
      <c r="LN29" s="14">
        <f t="shared" si="136"/>
        <v>3125760</v>
      </c>
      <c r="LO29" s="14">
        <f t="shared" si="136"/>
        <v>3125760</v>
      </c>
      <c r="LP29" s="14">
        <f t="shared" si="136"/>
        <v>3125760</v>
      </c>
      <c r="LQ29" s="14">
        <f t="shared" si="136"/>
        <v>3125760</v>
      </c>
      <c r="LR29" s="14">
        <f t="shared" si="136"/>
        <v>3125760</v>
      </c>
      <c r="LS29" s="14">
        <f t="shared" si="136"/>
        <v>3125760</v>
      </c>
      <c r="LT29" s="14">
        <f t="shared" si="136"/>
        <v>3125760</v>
      </c>
      <c r="LU29" s="14">
        <f t="shared" si="136"/>
        <v>3125760</v>
      </c>
      <c r="LV29" s="14">
        <f t="shared" si="136"/>
        <v>3125760</v>
      </c>
      <c r="LW29" s="14">
        <f t="shared" si="136"/>
        <v>3125760</v>
      </c>
      <c r="LX29" s="14">
        <f t="shared" si="136"/>
        <v>3125760</v>
      </c>
      <c r="LY29" s="14">
        <f t="shared" si="136"/>
        <v>3125760</v>
      </c>
      <c r="LZ29" s="14">
        <f t="shared" si="136"/>
        <v>3125760</v>
      </c>
      <c r="MA29" s="14">
        <f t="shared" si="136"/>
        <v>3125760</v>
      </c>
      <c r="MB29" s="14">
        <f t="shared" si="136"/>
        <v>3125760</v>
      </c>
      <c r="MC29" s="14">
        <f t="shared" si="136"/>
        <v>3125760</v>
      </c>
      <c r="MD29" s="14">
        <f t="shared" si="136"/>
        <v>3125760</v>
      </c>
      <c r="ME29" s="14">
        <f t="shared" si="136"/>
        <v>3125760</v>
      </c>
      <c r="MF29" s="14">
        <f t="shared" si="136"/>
        <v>3125760</v>
      </c>
      <c r="MG29" s="14">
        <f t="shared" si="136"/>
        <v>3125760</v>
      </c>
      <c r="MH29" s="14">
        <f t="shared" si="136"/>
        <v>3125760</v>
      </c>
      <c r="MI29" s="14">
        <f t="shared" si="136"/>
        <v>3125760</v>
      </c>
      <c r="MJ29" s="14">
        <f t="shared" si="136"/>
        <v>3125760</v>
      </c>
      <c r="MK29" s="14">
        <f t="shared" si="136"/>
        <v>3125760</v>
      </c>
      <c r="ML29" s="14">
        <f t="shared" si="136"/>
        <v>3125760</v>
      </c>
      <c r="MM29" s="14">
        <f t="shared" si="136"/>
        <v>3125760</v>
      </c>
      <c r="MN29" s="14">
        <f t="shared" si="136"/>
        <v>3125760</v>
      </c>
      <c r="MO29" s="14">
        <f t="shared" si="136"/>
        <v>3125760</v>
      </c>
      <c r="MP29" s="14">
        <f t="shared" si="136"/>
        <v>3125760</v>
      </c>
      <c r="MQ29" s="14">
        <f t="shared" si="136"/>
        <v>3125760</v>
      </c>
      <c r="MR29" s="14">
        <f t="shared" si="136"/>
        <v>3125760</v>
      </c>
      <c r="MS29" s="14">
        <f t="shared" si="136"/>
        <v>3125760</v>
      </c>
      <c r="MT29" s="14">
        <f t="shared" si="136"/>
        <v>3125760</v>
      </c>
      <c r="MU29" s="14">
        <f t="shared" si="136"/>
        <v>3125760</v>
      </c>
      <c r="MV29" s="14">
        <f t="shared" si="136"/>
        <v>3125760</v>
      </c>
      <c r="MW29" s="14">
        <f t="shared" si="136"/>
        <v>3125760</v>
      </c>
      <c r="MX29" s="14">
        <f t="shared" si="136"/>
        <v>3125760</v>
      </c>
      <c r="MY29" s="14">
        <f t="shared" si="136"/>
        <v>3125760</v>
      </c>
      <c r="MZ29" s="14">
        <f t="shared" si="136"/>
        <v>3125760</v>
      </c>
      <c r="NA29" s="14">
        <f t="shared" si="136"/>
        <v>3125760</v>
      </c>
      <c r="NB29" s="14">
        <f t="shared" si="136"/>
        <v>3125760</v>
      </c>
      <c r="NC29" s="14">
        <f t="shared" si="136"/>
        <v>3125760</v>
      </c>
      <c r="ND29" s="14">
        <f t="shared" si="136"/>
        <v>3125760</v>
      </c>
      <c r="NE29" s="14">
        <f t="shared" si="136"/>
        <v>3125760</v>
      </c>
      <c r="NF29" s="14">
        <f t="shared" si="136"/>
        <v>3125760</v>
      </c>
      <c r="NG29" s="14">
        <f t="shared" si="136"/>
        <v>3125760</v>
      </c>
      <c r="NH29" s="14">
        <f t="shared" si="136"/>
        <v>3125760</v>
      </c>
      <c r="NI29" s="14">
        <f t="shared" si="136"/>
        <v>3125760</v>
      </c>
      <c r="NJ29" s="14">
        <f t="shared" si="136"/>
        <v>3125760</v>
      </c>
      <c r="NK29" s="14">
        <f t="shared" si="136"/>
        <v>3125760</v>
      </c>
      <c r="NL29" s="14">
        <f t="shared" si="136"/>
        <v>3125760</v>
      </c>
      <c r="NM29" s="14">
        <f t="shared" si="136"/>
        <v>3125760</v>
      </c>
      <c r="NN29" s="14">
        <f t="shared" si="136"/>
        <v>3125760</v>
      </c>
      <c r="NO29" s="14">
        <f t="shared" si="136"/>
        <v>3125760</v>
      </c>
      <c r="NP29" s="14">
        <f t="shared" si="136"/>
        <v>3125760</v>
      </c>
      <c r="NQ29" s="14">
        <f t="shared" si="136"/>
        <v>3125760</v>
      </c>
      <c r="NR29" s="14">
        <f t="shared" si="136"/>
        <v>3125760</v>
      </c>
      <c r="NS29" s="14">
        <f t="shared" si="136"/>
        <v>3125760</v>
      </c>
      <c r="NT29" s="14">
        <f t="shared" si="136"/>
        <v>3125760</v>
      </c>
      <c r="NU29" s="14">
        <f t="shared" si="136"/>
        <v>3125760</v>
      </c>
      <c r="NV29" s="14">
        <f t="shared" si="136"/>
        <v>3125760</v>
      </c>
      <c r="NW29" s="14">
        <f t="shared" si="136"/>
        <v>3125760</v>
      </c>
      <c r="NX29" s="14">
        <f t="shared" ref="NX29:QI29" si="137">84480*$B$17</f>
        <v>3125760</v>
      </c>
      <c r="NY29" s="14">
        <f t="shared" si="137"/>
        <v>3125760</v>
      </c>
      <c r="NZ29" s="14">
        <f t="shared" si="137"/>
        <v>3125760</v>
      </c>
      <c r="OA29" s="14">
        <f t="shared" si="137"/>
        <v>3125760</v>
      </c>
      <c r="OB29" s="14">
        <f t="shared" si="137"/>
        <v>3125760</v>
      </c>
      <c r="OC29" s="14">
        <f t="shared" si="137"/>
        <v>3125760</v>
      </c>
      <c r="OD29" s="14">
        <f t="shared" si="137"/>
        <v>3125760</v>
      </c>
      <c r="OE29" s="14">
        <f t="shared" si="137"/>
        <v>3125760</v>
      </c>
      <c r="OF29" s="14">
        <f t="shared" si="137"/>
        <v>3125760</v>
      </c>
      <c r="OG29" s="14">
        <f t="shared" si="137"/>
        <v>3125760</v>
      </c>
      <c r="OH29" s="14">
        <f t="shared" si="137"/>
        <v>3125760</v>
      </c>
      <c r="OI29" s="14">
        <f t="shared" si="137"/>
        <v>3125760</v>
      </c>
      <c r="OJ29" s="14">
        <f t="shared" si="137"/>
        <v>3125760</v>
      </c>
      <c r="OK29" s="14">
        <f t="shared" si="137"/>
        <v>3125760</v>
      </c>
      <c r="OL29" s="14">
        <f t="shared" si="137"/>
        <v>3125760</v>
      </c>
      <c r="OM29" s="14">
        <f t="shared" si="137"/>
        <v>3125760</v>
      </c>
      <c r="ON29" s="14">
        <f t="shared" si="137"/>
        <v>3125760</v>
      </c>
      <c r="OO29" s="14">
        <f t="shared" si="137"/>
        <v>3125760</v>
      </c>
      <c r="OP29" s="14">
        <f t="shared" si="137"/>
        <v>3125760</v>
      </c>
      <c r="OQ29" s="14">
        <f t="shared" si="137"/>
        <v>3125760</v>
      </c>
      <c r="OR29" s="14">
        <f t="shared" si="137"/>
        <v>3125760</v>
      </c>
      <c r="OS29" s="14">
        <f t="shared" si="137"/>
        <v>3125760</v>
      </c>
      <c r="OT29" s="14">
        <f t="shared" si="137"/>
        <v>3125760</v>
      </c>
      <c r="OU29" s="14">
        <f t="shared" si="137"/>
        <v>3125760</v>
      </c>
      <c r="OV29" s="14">
        <f t="shared" si="137"/>
        <v>3125760</v>
      </c>
      <c r="OW29" s="14">
        <f t="shared" si="137"/>
        <v>3125760</v>
      </c>
      <c r="OX29" s="14">
        <f t="shared" si="137"/>
        <v>3125760</v>
      </c>
      <c r="OY29" s="14">
        <f t="shared" si="137"/>
        <v>3125760</v>
      </c>
      <c r="OZ29" s="14">
        <f t="shared" si="137"/>
        <v>3125760</v>
      </c>
      <c r="PA29" s="14">
        <f t="shared" si="137"/>
        <v>3125760</v>
      </c>
      <c r="PB29" s="14">
        <f t="shared" si="137"/>
        <v>3125760</v>
      </c>
      <c r="PC29" s="14">
        <f t="shared" si="137"/>
        <v>3125760</v>
      </c>
      <c r="PD29" s="14">
        <f t="shared" si="137"/>
        <v>3125760</v>
      </c>
      <c r="PE29" s="14">
        <f t="shared" si="137"/>
        <v>3125760</v>
      </c>
      <c r="PF29" s="14">
        <f t="shared" si="137"/>
        <v>3125760</v>
      </c>
      <c r="PG29" s="14">
        <f t="shared" si="137"/>
        <v>3125760</v>
      </c>
      <c r="PH29" s="14">
        <f t="shared" si="137"/>
        <v>3125760</v>
      </c>
      <c r="PI29" s="14">
        <f t="shared" si="137"/>
        <v>3125760</v>
      </c>
      <c r="PJ29" s="14">
        <f t="shared" si="137"/>
        <v>3125760</v>
      </c>
      <c r="PK29" s="14">
        <f t="shared" si="137"/>
        <v>3125760</v>
      </c>
      <c r="PL29" s="14">
        <f t="shared" si="137"/>
        <v>3125760</v>
      </c>
      <c r="PM29" s="14">
        <f t="shared" si="137"/>
        <v>3125760</v>
      </c>
      <c r="PN29" s="14">
        <f t="shared" si="137"/>
        <v>3125760</v>
      </c>
      <c r="PO29" s="14">
        <f t="shared" si="137"/>
        <v>3125760</v>
      </c>
      <c r="PP29" s="14">
        <f t="shared" si="137"/>
        <v>3125760</v>
      </c>
      <c r="PQ29" s="14">
        <f t="shared" si="137"/>
        <v>3125760</v>
      </c>
      <c r="PR29" s="14">
        <f t="shared" si="137"/>
        <v>3125760</v>
      </c>
      <c r="PS29" s="14">
        <f t="shared" si="137"/>
        <v>3125760</v>
      </c>
      <c r="PT29" s="14">
        <f t="shared" si="137"/>
        <v>3125760</v>
      </c>
      <c r="PU29" s="14">
        <f t="shared" si="137"/>
        <v>3125760</v>
      </c>
      <c r="PV29" s="14">
        <f t="shared" si="137"/>
        <v>3125760</v>
      </c>
      <c r="PW29" s="14">
        <f t="shared" si="137"/>
        <v>3125760</v>
      </c>
      <c r="PX29" s="14">
        <f t="shared" si="137"/>
        <v>3125760</v>
      </c>
      <c r="PY29" s="14">
        <f t="shared" si="137"/>
        <v>3125760</v>
      </c>
      <c r="PZ29" s="14">
        <f t="shared" si="137"/>
        <v>3125760</v>
      </c>
      <c r="QA29" s="14">
        <f t="shared" si="137"/>
        <v>3125760</v>
      </c>
      <c r="QB29" s="14">
        <f t="shared" si="137"/>
        <v>3125760</v>
      </c>
      <c r="QC29" s="14">
        <f t="shared" si="137"/>
        <v>3125760</v>
      </c>
      <c r="QD29" s="14">
        <f t="shared" si="137"/>
        <v>3125760</v>
      </c>
      <c r="QE29" s="14">
        <f t="shared" si="137"/>
        <v>3125760</v>
      </c>
      <c r="QF29" s="14">
        <f t="shared" si="137"/>
        <v>3125760</v>
      </c>
      <c r="QG29" s="14">
        <f t="shared" si="137"/>
        <v>3125760</v>
      </c>
      <c r="QH29" s="14">
        <f t="shared" si="137"/>
        <v>3125760</v>
      </c>
      <c r="QI29" s="14">
        <f t="shared" si="137"/>
        <v>3125760</v>
      </c>
      <c r="QJ29" s="14">
        <f t="shared" ref="QJ29:SU29" si="138">84480*$B$17</f>
        <v>3125760</v>
      </c>
      <c r="QK29" s="14">
        <f t="shared" si="138"/>
        <v>3125760</v>
      </c>
      <c r="QL29" s="14">
        <f t="shared" si="138"/>
        <v>3125760</v>
      </c>
      <c r="QM29" s="14">
        <f t="shared" si="138"/>
        <v>3125760</v>
      </c>
      <c r="QN29" s="14">
        <f t="shared" si="138"/>
        <v>3125760</v>
      </c>
      <c r="QO29" s="14">
        <f t="shared" si="138"/>
        <v>3125760</v>
      </c>
      <c r="QP29" s="14">
        <f t="shared" si="138"/>
        <v>3125760</v>
      </c>
      <c r="QQ29" s="14">
        <f t="shared" si="138"/>
        <v>3125760</v>
      </c>
      <c r="QR29" s="14">
        <f t="shared" si="138"/>
        <v>3125760</v>
      </c>
      <c r="QS29" s="14">
        <f t="shared" si="138"/>
        <v>3125760</v>
      </c>
      <c r="QT29" s="14">
        <f t="shared" si="138"/>
        <v>3125760</v>
      </c>
      <c r="QU29" s="14">
        <f t="shared" si="138"/>
        <v>3125760</v>
      </c>
      <c r="QV29" s="14">
        <f t="shared" si="138"/>
        <v>3125760</v>
      </c>
      <c r="QW29" s="14">
        <f t="shared" si="138"/>
        <v>3125760</v>
      </c>
      <c r="QX29" s="14">
        <f t="shared" si="138"/>
        <v>3125760</v>
      </c>
      <c r="QY29" s="14">
        <f t="shared" si="138"/>
        <v>3125760</v>
      </c>
      <c r="QZ29" s="14">
        <f t="shared" si="138"/>
        <v>3125760</v>
      </c>
      <c r="RA29" s="14">
        <f t="shared" si="138"/>
        <v>3125760</v>
      </c>
      <c r="RB29" s="14">
        <f t="shared" si="138"/>
        <v>3125760</v>
      </c>
      <c r="RC29" s="14">
        <f t="shared" si="138"/>
        <v>3125760</v>
      </c>
      <c r="RD29" s="14">
        <f t="shared" si="138"/>
        <v>3125760</v>
      </c>
      <c r="RE29" s="14">
        <f t="shared" si="138"/>
        <v>3125760</v>
      </c>
      <c r="RF29" s="14">
        <f t="shared" si="138"/>
        <v>3125760</v>
      </c>
      <c r="RG29" s="14">
        <f t="shared" si="138"/>
        <v>3125760</v>
      </c>
      <c r="RH29" s="14">
        <f t="shared" si="138"/>
        <v>3125760</v>
      </c>
      <c r="RI29" s="14">
        <f t="shared" si="138"/>
        <v>3125760</v>
      </c>
      <c r="RJ29" s="14">
        <f t="shared" si="138"/>
        <v>3125760</v>
      </c>
      <c r="RK29" s="14">
        <f t="shared" si="138"/>
        <v>3125760</v>
      </c>
      <c r="RL29" s="14">
        <f t="shared" si="138"/>
        <v>3125760</v>
      </c>
      <c r="RM29" s="14">
        <f t="shared" si="138"/>
        <v>3125760</v>
      </c>
      <c r="RN29" s="14">
        <f t="shared" si="138"/>
        <v>3125760</v>
      </c>
      <c r="RO29" s="14">
        <f t="shared" si="138"/>
        <v>3125760</v>
      </c>
      <c r="RP29" s="14">
        <f t="shared" si="138"/>
        <v>3125760</v>
      </c>
      <c r="RQ29" s="14">
        <f t="shared" si="138"/>
        <v>3125760</v>
      </c>
      <c r="RR29" s="14">
        <f t="shared" si="138"/>
        <v>3125760</v>
      </c>
      <c r="RS29" s="14">
        <f t="shared" si="138"/>
        <v>3125760</v>
      </c>
      <c r="RT29" s="14">
        <f t="shared" si="138"/>
        <v>3125760</v>
      </c>
      <c r="RU29" s="14">
        <f t="shared" si="138"/>
        <v>3125760</v>
      </c>
      <c r="RV29" s="14">
        <f t="shared" si="138"/>
        <v>3125760</v>
      </c>
      <c r="RW29" s="14">
        <f t="shared" si="138"/>
        <v>3125760</v>
      </c>
      <c r="RX29" s="14">
        <f t="shared" si="138"/>
        <v>3125760</v>
      </c>
      <c r="RY29" s="14">
        <f t="shared" si="138"/>
        <v>3125760</v>
      </c>
      <c r="RZ29" s="14">
        <f t="shared" si="138"/>
        <v>3125760</v>
      </c>
      <c r="SA29" s="14">
        <f t="shared" si="138"/>
        <v>3125760</v>
      </c>
      <c r="SB29" s="14">
        <f t="shared" si="138"/>
        <v>3125760</v>
      </c>
      <c r="SC29" s="14">
        <f t="shared" si="138"/>
        <v>3125760</v>
      </c>
      <c r="SD29" s="14">
        <f t="shared" si="138"/>
        <v>3125760</v>
      </c>
      <c r="SE29" s="14">
        <f t="shared" si="138"/>
        <v>3125760</v>
      </c>
      <c r="SF29" s="14">
        <f t="shared" si="138"/>
        <v>3125760</v>
      </c>
      <c r="SG29" s="14">
        <f t="shared" si="138"/>
        <v>3125760</v>
      </c>
      <c r="SH29" s="14">
        <f t="shared" si="138"/>
        <v>3125760</v>
      </c>
      <c r="SI29" s="14">
        <f t="shared" si="138"/>
        <v>3125760</v>
      </c>
      <c r="SJ29" s="14">
        <f t="shared" si="138"/>
        <v>3125760</v>
      </c>
      <c r="SK29" s="14">
        <f t="shared" si="138"/>
        <v>3125760</v>
      </c>
      <c r="SL29" s="14">
        <f t="shared" si="138"/>
        <v>3125760</v>
      </c>
      <c r="SM29" s="14">
        <f t="shared" si="138"/>
        <v>3125760</v>
      </c>
      <c r="SN29" s="14">
        <f t="shared" si="138"/>
        <v>3125760</v>
      </c>
      <c r="SO29" s="14">
        <f t="shared" si="138"/>
        <v>3125760</v>
      </c>
      <c r="SP29" s="14">
        <f t="shared" si="138"/>
        <v>3125760</v>
      </c>
      <c r="SQ29" s="14">
        <f t="shared" si="138"/>
        <v>3125760</v>
      </c>
      <c r="SR29" s="14">
        <f t="shared" si="138"/>
        <v>3125760</v>
      </c>
      <c r="SS29" s="14">
        <f t="shared" si="138"/>
        <v>3125760</v>
      </c>
      <c r="ST29" s="14">
        <f t="shared" si="138"/>
        <v>3125760</v>
      </c>
      <c r="SU29" s="14">
        <f t="shared" si="138"/>
        <v>3125760</v>
      </c>
      <c r="SV29" s="14">
        <f t="shared" ref="SV29:VG29" si="139">84480*$B$17</f>
        <v>3125760</v>
      </c>
      <c r="SW29" s="14">
        <f t="shared" si="139"/>
        <v>3125760</v>
      </c>
      <c r="SX29" s="14">
        <f t="shared" si="139"/>
        <v>3125760</v>
      </c>
      <c r="SY29" s="14">
        <f t="shared" si="139"/>
        <v>3125760</v>
      </c>
      <c r="SZ29" s="14">
        <f t="shared" si="139"/>
        <v>3125760</v>
      </c>
      <c r="TA29" s="14">
        <f t="shared" si="139"/>
        <v>3125760</v>
      </c>
      <c r="TB29" s="14">
        <f t="shared" si="139"/>
        <v>3125760</v>
      </c>
      <c r="TC29" s="14">
        <f t="shared" si="139"/>
        <v>3125760</v>
      </c>
      <c r="TD29" s="14">
        <f t="shared" si="139"/>
        <v>3125760</v>
      </c>
      <c r="TE29" s="14">
        <f t="shared" si="139"/>
        <v>3125760</v>
      </c>
      <c r="TF29" s="14">
        <f t="shared" si="139"/>
        <v>3125760</v>
      </c>
      <c r="TG29" s="14">
        <f t="shared" si="139"/>
        <v>3125760</v>
      </c>
      <c r="TH29" s="14">
        <f t="shared" si="139"/>
        <v>3125760</v>
      </c>
      <c r="TI29" s="14">
        <f t="shared" si="139"/>
        <v>3125760</v>
      </c>
      <c r="TJ29" s="14">
        <f t="shared" si="139"/>
        <v>3125760</v>
      </c>
      <c r="TK29" s="14">
        <f t="shared" si="139"/>
        <v>3125760</v>
      </c>
      <c r="TL29" s="14">
        <f t="shared" si="139"/>
        <v>3125760</v>
      </c>
      <c r="TM29" s="14">
        <f t="shared" si="139"/>
        <v>3125760</v>
      </c>
      <c r="TN29" s="14">
        <f t="shared" si="139"/>
        <v>3125760</v>
      </c>
      <c r="TO29" s="14">
        <f t="shared" si="139"/>
        <v>3125760</v>
      </c>
      <c r="TP29" s="14">
        <f t="shared" si="139"/>
        <v>3125760</v>
      </c>
      <c r="TQ29" s="14">
        <f t="shared" si="139"/>
        <v>3125760</v>
      </c>
      <c r="TR29" s="14">
        <f t="shared" si="139"/>
        <v>3125760</v>
      </c>
      <c r="TS29" s="14">
        <f t="shared" si="139"/>
        <v>3125760</v>
      </c>
      <c r="TT29" s="14">
        <f t="shared" si="139"/>
        <v>3125760</v>
      </c>
      <c r="TU29" s="14">
        <f t="shared" si="139"/>
        <v>3125760</v>
      </c>
      <c r="TV29" s="14">
        <f t="shared" si="139"/>
        <v>3125760</v>
      </c>
      <c r="TW29" s="14">
        <f t="shared" si="139"/>
        <v>3125760</v>
      </c>
      <c r="TX29" s="14">
        <f t="shared" si="139"/>
        <v>3125760</v>
      </c>
      <c r="TY29" s="14">
        <f t="shared" si="139"/>
        <v>3125760</v>
      </c>
      <c r="TZ29" s="14">
        <f t="shared" si="139"/>
        <v>3125760</v>
      </c>
      <c r="UA29" s="14">
        <f t="shared" si="139"/>
        <v>3125760</v>
      </c>
      <c r="UB29" s="14">
        <f t="shared" si="139"/>
        <v>3125760</v>
      </c>
      <c r="UC29" s="14">
        <f t="shared" si="139"/>
        <v>3125760</v>
      </c>
      <c r="UD29" s="14">
        <f t="shared" si="139"/>
        <v>3125760</v>
      </c>
      <c r="UE29" s="14">
        <f t="shared" si="139"/>
        <v>3125760</v>
      </c>
      <c r="UF29" s="14">
        <f t="shared" si="139"/>
        <v>3125760</v>
      </c>
      <c r="UG29" s="14">
        <f t="shared" si="139"/>
        <v>3125760</v>
      </c>
      <c r="UH29" s="14">
        <f t="shared" si="139"/>
        <v>3125760</v>
      </c>
      <c r="UI29" s="14">
        <f t="shared" si="139"/>
        <v>3125760</v>
      </c>
      <c r="UJ29" s="14">
        <f t="shared" si="139"/>
        <v>3125760</v>
      </c>
      <c r="UK29" s="14">
        <f t="shared" si="139"/>
        <v>3125760</v>
      </c>
      <c r="UL29" s="14">
        <f t="shared" si="139"/>
        <v>3125760</v>
      </c>
      <c r="UM29" s="14">
        <f t="shared" si="139"/>
        <v>3125760</v>
      </c>
      <c r="UN29" s="14">
        <f t="shared" si="139"/>
        <v>3125760</v>
      </c>
      <c r="UO29" s="14">
        <f t="shared" si="139"/>
        <v>3125760</v>
      </c>
      <c r="UP29" s="14">
        <f t="shared" si="139"/>
        <v>3125760</v>
      </c>
      <c r="UQ29" s="14">
        <f t="shared" si="139"/>
        <v>3125760</v>
      </c>
      <c r="UR29" s="14">
        <f t="shared" si="139"/>
        <v>3125760</v>
      </c>
      <c r="US29" s="14">
        <f t="shared" si="139"/>
        <v>3125760</v>
      </c>
      <c r="UT29" s="14">
        <f t="shared" si="139"/>
        <v>3125760</v>
      </c>
      <c r="UU29" s="14">
        <f t="shared" si="139"/>
        <v>3125760</v>
      </c>
      <c r="UV29" s="14">
        <f t="shared" si="139"/>
        <v>3125760</v>
      </c>
      <c r="UW29" s="14">
        <f t="shared" si="139"/>
        <v>3125760</v>
      </c>
      <c r="UX29" s="14">
        <f t="shared" si="139"/>
        <v>3125760</v>
      </c>
      <c r="UY29" s="14">
        <f t="shared" si="139"/>
        <v>3125760</v>
      </c>
      <c r="UZ29" s="14">
        <f t="shared" si="139"/>
        <v>3125760</v>
      </c>
      <c r="VA29" s="14">
        <f t="shared" si="139"/>
        <v>3125760</v>
      </c>
      <c r="VB29" s="14">
        <f t="shared" si="139"/>
        <v>3125760</v>
      </c>
      <c r="VC29" s="14">
        <f t="shared" si="139"/>
        <v>3125760</v>
      </c>
      <c r="VD29" s="14">
        <f t="shared" si="139"/>
        <v>3125760</v>
      </c>
      <c r="VE29" s="14">
        <f t="shared" si="139"/>
        <v>3125760</v>
      </c>
      <c r="VF29" s="14">
        <f t="shared" si="139"/>
        <v>3125760</v>
      </c>
      <c r="VG29" s="14">
        <f t="shared" si="139"/>
        <v>3125760</v>
      </c>
      <c r="VH29" s="14">
        <f t="shared" ref="VH29:XS29" si="140">84480*$B$17</f>
        <v>3125760</v>
      </c>
      <c r="VI29" s="14">
        <f t="shared" si="140"/>
        <v>3125760</v>
      </c>
      <c r="VJ29" s="14">
        <f t="shared" si="140"/>
        <v>3125760</v>
      </c>
      <c r="VK29" s="14">
        <f t="shared" si="140"/>
        <v>3125760</v>
      </c>
      <c r="VL29" s="14">
        <f t="shared" si="140"/>
        <v>3125760</v>
      </c>
      <c r="VM29" s="14">
        <f t="shared" si="140"/>
        <v>3125760</v>
      </c>
      <c r="VN29" s="14">
        <f t="shared" si="140"/>
        <v>3125760</v>
      </c>
      <c r="VO29" s="14">
        <f t="shared" si="140"/>
        <v>3125760</v>
      </c>
      <c r="VP29" s="14">
        <f t="shared" si="140"/>
        <v>3125760</v>
      </c>
      <c r="VQ29" s="14">
        <f t="shared" si="140"/>
        <v>3125760</v>
      </c>
      <c r="VR29" s="14">
        <f t="shared" si="140"/>
        <v>3125760</v>
      </c>
      <c r="VS29" s="14">
        <f t="shared" si="140"/>
        <v>3125760</v>
      </c>
      <c r="VT29" s="14">
        <f t="shared" si="140"/>
        <v>3125760</v>
      </c>
      <c r="VU29" s="14">
        <f t="shared" si="140"/>
        <v>3125760</v>
      </c>
      <c r="VV29" s="14">
        <f t="shared" si="140"/>
        <v>3125760</v>
      </c>
      <c r="VW29" s="14">
        <f t="shared" si="140"/>
        <v>3125760</v>
      </c>
      <c r="VX29" s="14">
        <f t="shared" si="140"/>
        <v>3125760</v>
      </c>
      <c r="VY29" s="14">
        <f t="shared" si="140"/>
        <v>3125760</v>
      </c>
      <c r="VZ29" s="14">
        <f t="shared" si="140"/>
        <v>3125760</v>
      </c>
      <c r="WA29" s="14">
        <f t="shared" si="140"/>
        <v>3125760</v>
      </c>
      <c r="WB29" s="14">
        <f t="shared" si="140"/>
        <v>3125760</v>
      </c>
      <c r="WC29" s="14">
        <f t="shared" si="140"/>
        <v>3125760</v>
      </c>
      <c r="WD29" s="14">
        <f t="shared" si="140"/>
        <v>3125760</v>
      </c>
      <c r="WE29" s="14">
        <f t="shared" si="140"/>
        <v>3125760</v>
      </c>
      <c r="WF29" s="14">
        <f t="shared" si="140"/>
        <v>3125760</v>
      </c>
      <c r="WG29" s="14">
        <f t="shared" si="140"/>
        <v>3125760</v>
      </c>
      <c r="WH29" s="14">
        <f t="shared" si="140"/>
        <v>3125760</v>
      </c>
      <c r="WI29" s="14">
        <f t="shared" si="140"/>
        <v>3125760</v>
      </c>
      <c r="WJ29" s="14">
        <f t="shared" si="140"/>
        <v>3125760</v>
      </c>
      <c r="WK29" s="14">
        <f t="shared" si="140"/>
        <v>3125760</v>
      </c>
      <c r="WL29" s="14">
        <f t="shared" si="140"/>
        <v>3125760</v>
      </c>
      <c r="WM29" s="14">
        <f t="shared" si="140"/>
        <v>3125760</v>
      </c>
      <c r="WN29" s="14">
        <f t="shared" si="140"/>
        <v>3125760</v>
      </c>
      <c r="WO29" s="14">
        <f t="shared" si="140"/>
        <v>3125760</v>
      </c>
      <c r="WP29" s="14">
        <f t="shared" si="140"/>
        <v>3125760</v>
      </c>
      <c r="WQ29" s="14">
        <f t="shared" si="140"/>
        <v>3125760</v>
      </c>
      <c r="WR29" s="14">
        <f t="shared" si="140"/>
        <v>3125760</v>
      </c>
      <c r="WS29" s="14">
        <f t="shared" si="140"/>
        <v>3125760</v>
      </c>
      <c r="WT29" s="14">
        <f t="shared" si="140"/>
        <v>3125760</v>
      </c>
      <c r="WU29" s="14">
        <f t="shared" si="140"/>
        <v>3125760</v>
      </c>
      <c r="WV29" s="14">
        <f t="shared" si="140"/>
        <v>3125760</v>
      </c>
      <c r="WW29" s="14">
        <f t="shared" si="140"/>
        <v>3125760</v>
      </c>
      <c r="WX29" s="14">
        <f t="shared" si="140"/>
        <v>3125760</v>
      </c>
      <c r="WY29" s="14">
        <f t="shared" si="140"/>
        <v>3125760</v>
      </c>
      <c r="WZ29" s="14">
        <f t="shared" si="140"/>
        <v>3125760</v>
      </c>
      <c r="XA29" s="14">
        <f t="shared" si="140"/>
        <v>3125760</v>
      </c>
      <c r="XB29" s="14">
        <f t="shared" si="140"/>
        <v>3125760</v>
      </c>
      <c r="XC29" s="14">
        <f t="shared" si="140"/>
        <v>3125760</v>
      </c>
      <c r="XD29" s="14">
        <f t="shared" si="140"/>
        <v>3125760</v>
      </c>
      <c r="XE29" s="14">
        <f t="shared" si="140"/>
        <v>3125760</v>
      </c>
      <c r="XF29" s="14">
        <f t="shared" si="140"/>
        <v>3125760</v>
      </c>
      <c r="XG29" s="14">
        <f t="shared" si="140"/>
        <v>3125760</v>
      </c>
      <c r="XH29" s="14">
        <f t="shared" si="140"/>
        <v>3125760</v>
      </c>
      <c r="XI29" s="14">
        <f t="shared" si="140"/>
        <v>3125760</v>
      </c>
      <c r="XJ29" s="14">
        <f t="shared" si="140"/>
        <v>3125760</v>
      </c>
      <c r="XK29" s="14">
        <f t="shared" si="140"/>
        <v>3125760</v>
      </c>
      <c r="XL29" s="14">
        <f t="shared" si="140"/>
        <v>3125760</v>
      </c>
      <c r="XM29" s="14">
        <f t="shared" si="140"/>
        <v>3125760</v>
      </c>
      <c r="XN29" s="14">
        <f t="shared" si="140"/>
        <v>3125760</v>
      </c>
      <c r="XO29" s="14">
        <f t="shared" si="140"/>
        <v>3125760</v>
      </c>
      <c r="XP29" s="14">
        <f t="shared" si="140"/>
        <v>3125760</v>
      </c>
      <c r="XQ29" s="14">
        <f t="shared" si="140"/>
        <v>3125760</v>
      </c>
      <c r="XR29" s="14">
        <f t="shared" si="140"/>
        <v>3125760</v>
      </c>
      <c r="XS29" s="14">
        <f t="shared" si="140"/>
        <v>3125760</v>
      </c>
      <c r="XT29" s="14">
        <f t="shared" ref="XT29:AAE29" si="141">84480*$B$17</f>
        <v>3125760</v>
      </c>
      <c r="XU29" s="14">
        <f t="shared" si="141"/>
        <v>3125760</v>
      </c>
      <c r="XV29" s="14">
        <f t="shared" si="141"/>
        <v>3125760</v>
      </c>
      <c r="XW29" s="14">
        <f t="shared" si="141"/>
        <v>3125760</v>
      </c>
      <c r="XX29" s="14">
        <f t="shared" si="141"/>
        <v>3125760</v>
      </c>
      <c r="XY29" s="14">
        <f t="shared" si="141"/>
        <v>3125760</v>
      </c>
      <c r="XZ29" s="14">
        <f t="shared" si="141"/>
        <v>3125760</v>
      </c>
      <c r="YA29" s="14">
        <f t="shared" si="141"/>
        <v>3125760</v>
      </c>
      <c r="YB29" s="14">
        <f t="shared" si="141"/>
        <v>3125760</v>
      </c>
      <c r="YC29" s="14">
        <f t="shared" si="141"/>
        <v>3125760</v>
      </c>
      <c r="YD29" s="14">
        <f t="shared" si="141"/>
        <v>3125760</v>
      </c>
      <c r="YE29" s="14">
        <f t="shared" si="141"/>
        <v>3125760</v>
      </c>
      <c r="YF29" s="14">
        <f t="shared" si="141"/>
        <v>3125760</v>
      </c>
      <c r="YG29" s="14">
        <f t="shared" si="141"/>
        <v>3125760</v>
      </c>
      <c r="YH29" s="14">
        <f t="shared" si="141"/>
        <v>3125760</v>
      </c>
      <c r="YI29" s="14">
        <f t="shared" si="141"/>
        <v>3125760</v>
      </c>
      <c r="YJ29" s="14">
        <f t="shared" si="141"/>
        <v>3125760</v>
      </c>
      <c r="YK29" s="14">
        <f t="shared" si="141"/>
        <v>3125760</v>
      </c>
      <c r="YL29" s="14">
        <f t="shared" si="141"/>
        <v>3125760</v>
      </c>
      <c r="YM29" s="14">
        <f t="shared" si="141"/>
        <v>3125760</v>
      </c>
      <c r="YN29" s="14">
        <f t="shared" si="141"/>
        <v>3125760</v>
      </c>
      <c r="YO29" s="14">
        <f t="shared" si="141"/>
        <v>3125760</v>
      </c>
      <c r="YP29" s="14">
        <f t="shared" si="141"/>
        <v>3125760</v>
      </c>
      <c r="YQ29" s="14">
        <f t="shared" si="141"/>
        <v>3125760</v>
      </c>
      <c r="YR29" s="14">
        <f t="shared" si="141"/>
        <v>3125760</v>
      </c>
      <c r="YS29" s="14">
        <f t="shared" si="141"/>
        <v>3125760</v>
      </c>
      <c r="YT29" s="14">
        <f t="shared" si="141"/>
        <v>3125760</v>
      </c>
      <c r="YU29" s="14">
        <f t="shared" si="141"/>
        <v>3125760</v>
      </c>
      <c r="YV29" s="14">
        <f t="shared" si="141"/>
        <v>3125760</v>
      </c>
      <c r="YW29" s="14">
        <f t="shared" si="141"/>
        <v>3125760</v>
      </c>
      <c r="YX29" s="14">
        <f t="shared" si="141"/>
        <v>3125760</v>
      </c>
      <c r="YY29" s="14">
        <f t="shared" si="141"/>
        <v>3125760</v>
      </c>
      <c r="YZ29" s="14">
        <f t="shared" si="141"/>
        <v>3125760</v>
      </c>
      <c r="ZA29" s="14">
        <f t="shared" si="141"/>
        <v>3125760</v>
      </c>
      <c r="ZB29" s="14">
        <f t="shared" si="141"/>
        <v>3125760</v>
      </c>
      <c r="ZC29" s="14">
        <f t="shared" si="141"/>
        <v>3125760</v>
      </c>
      <c r="ZD29" s="14">
        <f t="shared" si="141"/>
        <v>3125760</v>
      </c>
      <c r="ZE29" s="14">
        <f t="shared" si="141"/>
        <v>3125760</v>
      </c>
      <c r="ZF29" s="14">
        <f t="shared" si="141"/>
        <v>3125760</v>
      </c>
      <c r="ZG29" s="14">
        <f t="shared" si="141"/>
        <v>3125760</v>
      </c>
      <c r="ZH29" s="14">
        <f t="shared" si="141"/>
        <v>3125760</v>
      </c>
      <c r="ZI29" s="14">
        <f t="shared" si="141"/>
        <v>3125760</v>
      </c>
      <c r="ZJ29" s="14">
        <f t="shared" si="141"/>
        <v>3125760</v>
      </c>
      <c r="ZK29" s="14">
        <f t="shared" si="141"/>
        <v>3125760</v>
      </c>
      <c r="ZL29" s="14">
        <f t="shared" si="141"/>
        <v>3125760</v>
      </c>
      <c r="ZM29" s="14">
        <f t="shared" si="141"/>
        <v>3125760</v>
      </c>
      <c r="ZN29" s="14">
        <f t="shared" si="141"/>
        <v>3125760</v>
      </c>
      <c r="ZO29" s="14">
        <f t="shared" si="141"/>
        <v>3125760</v>
      </c>
      <c r="ZP29" s="14">
        <f t="shared" si="141"/>
        <v>3125760</v>
      </c>
      <c r="ZQ29" s="14">
        <f t="shared" si="141"/>
        <v>3125760</v>
      </c>
      <c r="ZR29" s="14">
        <f t="shared" si="141"/>
        <v>3125760</v>
      </c>
      <c r="ZS29" s="14">
        <f t="shared" si="141"/>
        <v>3125760</v>
      </c>
      <c r="ZT29" s="14">
        <f t="shared" si="141"/>
        <v>3125760</v>
      </c>
      <c r="ZU29" s="14">
        <f t="shared" si="141"/>
        <v>3125760</v>
      </c>
      <c r="ZV29" s="14">
        <f t="shared" si="141"/>
        <v>3125760</v>
      </c>
      <c r="ZW29" s="14">
        <f t="shared" si="141"/>
        <v>3125760</v>
      </c>
      <c r="ZX29" s="14">
        <f t="shared" si="141"/>
        <v>3125760</v>
      </c>
      <c r="ZY29" s="14">
        <f t="shared" si="141"/>
        <v>3125760</v>
      </c>
      <c r="ZZ29" s="14">
        <f t="shared" si="141"/>
        <v>3125760</v>
      </c>
      <c r="AAA29" s="14">
        <f t="shared" si="141"/>
        <v>3125760</v>
      </c>
      <c r="AAB29" s="14">
        <f t="shared" si="141"/>
        <v>3125760</v>
      </c>
      <c r="AAC29" s="14">
        <f t="shared" si="141"/>
        <v>3125760</v>
      </c>
      <c r="AAD29" s="14">
        <f t="shared" si="141"/>
        <v>3125760</v>
      </c>
      <c r="AAE29" s="14">
        <f t="shared" si="141"/>
        <v>3125760</v>
      </c>
      <c r="AAF29" s="14">
        <f t="shared" ref="AAF29:ACQ29" si="142">84480*$B$17</f>
        <v>3125760</v>
      </c>
      <c r="AAG29" s="14">
        <f t="shared" si="142"/>
        <v>3125760</v>
      </c>
      <c r="AAH29" s="14">
        <f t="shared" si="142"/>
        <v>3125760</v>
      </c>
      <c r="AAI29" s="14">
        <f t="shared" si="142"/>
        <v>3125760</v>
      </c>
      <c r="AAJ29" s="14">
        <f t="shared" si="142"/>
        <v>3125760</v>
      </c>
      <c r="AAK29" s="14">
        <f t="shared" si="142"/>
        <v>3125760</v>
      </c>
      <c r="AAL29" s="14">
        <f t="shared" si="142"/>
        <v>3125760</v>
      </c>
      <c r="AAM29" s="14">
        <f t="shared" si="142"/>
        <v>3125760</v>
      </c>
      <c r="AAN29" s="14">
        <f t="shared" si="142"/>
        <v>3125760</v>
      </c>
      <c r="AAO29" s="14">
        <f t="shared" si="142"/>
        <v>3125760</v>
      </c>
      <c r="AAP29" s="14">
        <f t="shared" si="142"/>
        <v>3125760</v>
      </c>
      <c r="AAQ29" s="14">
        <f t="shared" si="142"/>
        <v>3125760</v>
      </c>
      <c r="AAR29" s="14">
        <f t="shared" si="142"/>
        <v>3125760</v>
      </c>
      <c r="AAS29" s="14">
        <f t="shared" si="142"/>
        <v>3125760</v>
      </c>
      <c r="AAT29" s="14">
        <f t="shared" si="142"/>
        <v>3125760</v>
      </c>
      <c r="AAU29" s="14">
        <f t="shared" si="142"/>
        <v>3125760</v>
      </c>
      <c r="AAV29" s="14">
        <f t="shared" si="142"/>
        <v>3125760</v>
      </c>
      <c r="AAW29" s="14">
        <f t="shared" si="142"/>
        <v>3125760</v>
      </c>
      <c r="AAX29" s="14">
        <f t="shared" si="142"/>
        <v>3125760</v>
      </c>
      <c r="AAY29" s="14">
        <f t="shared" si="142"/>
        <v>3125760</v>
      </c>
      <c r="AAZ29" s="14">
        <f t="shared" si="142"/>
        <v>3125760</v>
      </c>
      <c r="ABA29" s="14">
        <f t="shared" si="142"/>
        <v>3125760</v>
      </c>
      <c r="ABB29" s="14">
        <f t="shared" si="142"/>
        <v>3125760</v>
      </c>
      <c r="ABC29" s="14">
        <f t="shared" si="142"/>
        <v>3125760</v>
      </c>
      <c r="ABD29" s="14">
        <f t="shared" si="142"/>
        <v>3125760</v>
      </c>
      <c r="ABE29" s="14">
        <f t="shared" si="142"/>
        <v>3125760</v>
      </c>
      <c r="ABF29" s="14">
        <f t="shared" si="142"/>
        <v>3125760</v>
      </c>
      <c r="ABG29" s="14">
        <f t="shared" si="142"/>
        <v>3125760</v>
      </c>
      <c r="ABH29" s="14">
        <f t="shared" si="142"/>
        <v>3125760</v>
      </c>
      <c r="ABI29" s="14">
        <f t="shared" si="142"/>
        <v>3125760</v>
      </c>
      <c r="ABJ29" s="14">
        <f t="shared" si="142"/>
        <v>3125760</v>
      </c>
      <c r="ABK29" s="14">
        <f t="shared" si="142"/>
        <v>3125760</v>
      </c>
      <c r="ABL29" s="14">
        <f t="shared" si="142"/>
        <v>3125760</v>
      </c>
      <c r="ABM29" s="14">
        <f t="shared" si="142"/>
        <v>3125760</v>
      </c>
      <c r="ABN29" s="14">
        <f t="shared" si="142"/>
        <v>3125760</v>
      </c>
      <c r="ABO29" s="14">
        <f t="shared" si="142"/>
        <v>3125760</v>
      </c>
      <c r="ABP29" s="14">
        <f t="shared" si="142"/>
        <v>3125760</v>
      </c>
      <c r="ABQ29" s="14">
        <f t="shared" si="142"/>
        <v>3125760</v>
      </c>
      <c r="ABR29" s="14">
        <f t="shared" si="142"/>
        <v>3125760</v>
      </c>
      <c r="ABS29" s="14">
        <f t="shared" si="142"/>
        <v>3125760</v>
      </c>
      <c r="ABT29" s="14">
        <f t="shared" si="142"/>
        <v>3125760</v>
      </c>
      <c r="ABU29" s="14">
        <f t="shared" si="142"/>
        <v>3125760</v>
      </c>
      <c r="ABV29" s="14">
        <f t="shared" si="142"/>
        <v>3125760</v>
      </c>
      <c r="ABW29" s="14">
        <f t="shared" si="142"/>
        <v>3125760</v>
      </c>
      <c r="ABX29" s="14">
        <f t="shared" si="142"/>
        <v>3125760</v>
      </c>
      <c r="ABY29" s="14">
        <f t="shared" si="142"/>
        <v>3125760</v>
      </c>
      <c r="ABZ29" s="14">
        <f t="shared" si="142"/>
        <v>3125760</v>
      </c>
      <c r="ACA29" s="14">
        <f t="shared" si="142"/>
        <v>3125760</v>
      </c>
      <c r="ACB29" s="14">
        <f t="shared" si="142"/>
        <v>3125760</v>
      </c>
      <c r="ACC29" s="14">
        <f t="shared" si="142"/>
        <v>3125760</v>
      </c>
      <c r="ACD29" s="14">
        <f t="shared" si="142"/>
        <v>3125760</v>
      </c>
      <c r="ACE29" s="14">
        <f t="shared" si="142"/>
        <v>3125760</v>
      </c>
      <c r="ACF29" s="14">
        <f t="shared" si="142"/>
        <v>3125760</v>
      </c>
      <c r="ACG29" s="14">
        <f t="shared" si="142"/>
        <v>3125760</v>
      </c>
      <c r="ACH29" s="14">
        <f t="shared" si="142"/>
        <v>3125760</v>
      </c>
      <c r="ACI29" s="14">
        <f t="shared" si="142"/>
        <v>3125760</v>
      </c>
      <c r="ACJ29" s="14">
        <f t="shared" si="142"/>
        <v>3125760</v>
      </c>
      <c r="ACK29" s="14">
        <f t="shared" si="142"/>
        <v>3125760</v>
      </c>
      <c r="ACL29" s="14">
        <f t="shared" si="142"/>
        <v>3125760</v>
      </c>
      <c r="ACM29" s="14">
        <f t="shared" si="142"/>
        <v>3125760</v>
      </c>
      <c r="ACN29" s="14">
        <f t="shared" si="142"/>
        <v>3125760</v>
      </c>
      <c r="ACO29" s="14">
        <f t="shared" si="142"/>
        <v>3125760</v>
      </c>
      <c r="ACP29" s="14">
        <f t="shared" si="142"/>
        <v>3125760</v>
      </c>
      <c r="ACQ29" s="14">
        <f t="shared" si="142"/>
        <v>3125760</v>
      </c>
      <c r="ACR29" s="14">
        <f t="shared" ref="ACR29:ADW29" si="143">84480*$B$17</f>
        <v>3125760</v>
      </c>
      <c r="ACS29" s="14">
        <f t="shared" si="143"/>
        <v>3125760</v>
      </c>
      <c r="ACT29" s="14">
        <f t="shared" si="143"/>
        <v>3125760</v>
      </c>
      <c r="ACU29" s="14">
        <f t="shared" si="143"/>
        <v>3125760</v>
      </c>
      <c r="ACV29" s="14">
        <f t="shared" si="143"/>
        <v>3125760</v>
      </c>
      <c r="ACW29" s="14">
        <f t="shared" si="143"/>
        <v>3125760</v>
      </c>
      <c r="ACX29" s="14">
        <f t="shared" si="143"/>
        <v>3125760</v>
      </c>
      <c r="ACY29" s="14">
        <f t="shared" si="143"/>
        <v>3125760</v>
      </c>
      <c r="ACZ29" s="14">
        <f t="shared" si="143"/>
        <v>3125760</v>
      </c>
      <c r="ADA29" s="14">
        <f t="shared" si="143"/>
        <v>3125760</v>
      </c>
      <c r="ADB29" s="14">
        <f t="shared" si="143"/>
        <v>3125760</v>
      </c>
      <c r="ADC29" s="14">
        <f t="shared" si="143"/>
        <v>3125760</v>
      </c>
      <c r="ADD29" s="14">
        <f t="shared" si="143"/>
        <v>3125760</v>
      </c>
      <c r="ADE29" s="14">
        <f t="shared" si="143"/>
        <v>3125760</v>
      </c>
      <c r="ADF29" s="14">
        <f t="shared" si="143"/>
        <v>3125760</v>
      </c>
      <c r="ADG29" s="14">
        <f t="shared" si="143"/>
        <v>3125760</v>
      </c>
      <c r="ADH29" s="14">
        <f t="shared" si="143"/>
        <v>3125760</v>
      </c>
      <c r="ADI29" s="14">
        <f t="shared" si="143"/>
        <v>3125760</v>
      </c>
      <c r="ADJ29" s="14">
        <f t="shared" si="143"/>
        <v>3125760</v>
      </c>
      <c r="ADK29" s="14">
        <f t="shared" si="143"/>
        <v>3125760</v>
      </c>
      <c r="ADL29" s="14">
        <f t="shared" si="143"/>
        <v>3125760</v>
      </c>
      <c r="ADM29" s="14">
        <f t="shared" si="143"/>
        <v>3125760</v>
      </c>
      <c r="ADN29" s="14">
        <f t="shared" si="143"/>
        <v>3125760</v>
      </c>
      <c r="ADO29" s="14">
        <f t="shared" si="143"/>
        <v>3125760</v>
      </c>
      <c r="ADP29" s="14">
        <f t="shared" si="143"/>
        <v>3125760</v>
      </c>
      <c r="ADQ29" s="14">
        <f t="shared" si="143"/>
        <v>3125760</v>
      </c>
      <c r="ADR29" s="14">
        <f t="shared" si="143"/>
        <v>3125760</v>
      </c>
      <c r="ADS29" s="14">
        <f t="shared" si="143"/>
        <v>3125760</v>
      </c>
      <c r="ADT29" s="14">
        <f t="shared" si="143"/>
        <v>3125760</v>
      </c>
      <c r="ADU29" s="14">
        <f t="shared" si="143"/>
        <v>3125760</v>
      </c>
      <c r="ADV29" s="14">
        <f t="shared" si="143"/>
        <v>3125760</v>
      </c>
      <c r="ADW29" s="14">
        <f t="shared" si="143"/>
        <v>3125760</v>
      </c>
    </row>
    <row r="30" spans="1:835" s="15" customFormat="1" x14ac:dyDescent="0.25">
      <c r="A30" s="14" t="s">
        <v>97</v>
      </c>
      <c r="B30" s="14"/>
      <c r="C30" s="14">
        <f>C27-C28</f>
        <v>2188264</v>
      </c>
      <c r="D30" s="14">
        <f t="shared" ref="D30:BO30" si="144">D27-D28</f>
        <v>2188264</v>
      </c>
      <c r="E30" s="14">
        <f t="shared" si="144"/>
        <v>2188257.628649089</v>
      </c>
      <c r="F30" s="14">
        <f t="shared" si="144"/>
        <v>2188238.5146705587</v>
      </c>
      <c r="G30" s="14">
        <f t="shared" si="144"/>
        <v>2188206.6583983223</v>
      </c>
      <c r="H30" s="14">
        <f t="shared" si="144"/>
        <v>2188162.06046309</v>
      </c>
      <c r="I30" s="14">
        <f t="shared" si="144"/>
        <v>2188104.721792344</v>
      </c>
      <c r="J30" s="14">
        <f t="shared" si="144"/>
        <v>2188034.6436102958</v>
      </c>
      <c r="K30" s="14">
        <f t="shared" si="144"/>
        <v>2187951.8274378297</v>
      </c>
      <c r="L30" s="14">
        <f t="shared" si="144"/>
        <v>2187856.2750924332</v>
      </c>
      <c r="M30" s="14">
        <f t="shared" si="144"/>
        <v>2187747.9886881085</v>
      </c>
      <c r="N30" s="14">
        <f t="shared" si="144"/>
        <v>2187626.9706352758</v>
      </c>
      <c r="O30" s="14">
        <f t="shared" si="144"/>
        <v>2187493.2236406552</v>
      </c>
      <c r="P30" s="14">
        <f t="shared" si="144"/>
        <v>2187346.7507071369</v>
      </c>
      <c r="Q30" s="14">
        <f t="shared" si="144"/>
        <v>2187187.5551336403</v>
      </c>
      <c r="R30" s="14">
        <f t="shared" si="144"/>
        <v>2187015.6405149507</v>
      </c>
      <c r="S30" s="14">
        <f t="shared" si="144"/>
        <v>2186831.0107415486</v>
      </c>
      <c r="T30" s="14">
        <f t="shared" si="144"/>
        <v>2186633.6699994211</v>
      </c>
      <c r="U30" s="14">
        <f t="shared" si="144"/>
        <v>2186423.6227698568</v>
      </c>
      <c r="V30" s="14">
        <f t="shared" si="144"/>
        <v>2186200.8738292325</v>
      </c>
      <c r="W30" s="14">
        <f t="shared" si="144"/>
        <v>2185965.4282487775</v>
      </c>
      <c r="X30" s="14">
        <f t="shared" si="144"/>
        <v>2185717.2913943296</v>
      </c>
      <c r="Y30" s="14">
        <f t="shared" si="144"/>
        <v>2185456.4689260726</v>
      </c>
      <c r="Z30" s="14">
        <f t="shared" si="144"/>
        <v>2185182.9667982622</v>
      </c>
      <c r="AA30" s="14">
        <f t="shared" si="144"/>
        <v>1595748.7912589351</v>
      </c>
      <c r="AB30" s="14">
        <f t="shared" si="144"/>
        <v>1637613.7813123667</v>
      </c>
      <c r="AC30" s="14">
        <f t="shared" si="144"/>
        <v>1637384.0327634891</v>
      </c>
      <c r="AD30" s="14">
        <f t="shared" si="144"/>
        <v>1679229.1814523453</v>
      </c>
      <c r="AE30" s="14">
        <f t="shared" si="144"/>
        <v>1721060.8668267913</v>
      </c>
      <c r="AF30" s="14">
        <f t="shared" si="144"/>
        <v>1720796.5300170365</v>
      </c>
      <c r="AG30" s="14">
        <f t="shared" si="144"/>
        <v>1720524.3532936608</v>
      </c>
      <c r="AH30" s="14">
        <f t="shared" si="144"/>
        <v>1804408.3415819113</v>
      </c>
      <c r="AI30" s="14">
        <f t="shared" si="144"/>
        <v>1846188.2150563451</v>
      </c>
      <c r="AJ30" s="14">
        <f t="shared" si="144"/>
        <v>1845870.1254814938</v>
      </c>
      <c r="AK30" s="14">
        <f t="shared" si="144"/>
        <v>1845543.0229149698</v>
      </c>
      <c r="AL30" s="14">
        <f t="shared" si="144"/>
        <v>1845206.9137077669</v>
      </c>
      <c r="AM30" s="14">
        <f t="shared" si="144"/>
        <v>1886943.8043858942</v>
      </c>
      <c r="AN30" s="14">
        <f t="shared" si="144"/>
        <v>1928663.5187775539</v>
      </c>
      <c r="AO30" s="14">
        <f t="shared" si="144"/>
        <v>1928283.4315843817</v>
      </c>
      <c r="AP30" s="14">
        <f t="shared" si="144"/>
        <v>1927893.5235936036</v>
      </c>
      <c r="AQ30" s="14">
        <f t="shared" si="144"/>
        <v>1927493.8027177118</v>
      </c>
      <c r="AR30" s="14">
        <f t="shared" si="144"/>
        <v>1927084.2770678382</v>
      </c>
      <c r="AS30" s="14">
        <f t="shared" si="144"/>
        <v>1926664.954953406</v>
      </c>
      <c r="AT30" s="14">
        <f t="shared" si="144"/>
        <v>1926235.8448817714</v>
      </c>
      <c r="AU30" s="14">
        <f t="shared" si="144"/>
        <v>1925796.9555578558</v>
      </c>
      <c r="AV30" s="14">
        <f t="shared" si="144"/>
        <v>1925348.2958837717</v>
      </c>
      <c r="AW30" s="14">
        <f t="shared" si="144"/>
        <v>1924889.874958439</v>
      </c>
      <c r="AX30" s="14">
        <f t="shared" si="144"/>
        <v>1924421.702077193</v>
      </c>
      <c r="AY30" s="14">
        <f t="shared" si="144"/>
        <v>1923943.7867313835</v>
      </c>
      <c r="AZ30" s="14">
        <f t="shared" si="144"/>
        <v>1923456.1386079683</v>
      </c>
      <c r="BA30" s="14">
        <f t="shared" si="144"/>
        <v>1922958.7675890946</v>
      </c>
      <c r="BB30" s="14">
        <f t="shared" si="144"/>
        <v>1922451.6837516741</v>
      </c>
      <c r="BC30" s="14">
        <f t="shared" si="144"/>
        <v>1921934.8973669512</v>
      </c>
      <c r="BD30" s="14">
        <f t="shared" si="144"/>
        <v>1921408.4189000605</v>
      </c>
      <c r="BE30" s="14">
        <f t="shared" si="144"/>
        <v>1920872.2590095771</v>
      </c>
      <c r="BF30" s="14">
        <f t="shared" si="144"/>
        <v>1920326.4285470599</v>
      </c>
      <c r="BG30" s="14">
        <f t="shared" si="144"/>
        <v>1919770.9385565857</v>
      </c>
      <c r="BH30" s="14">
        <f t="shared" si="144"/>
        <v>1919205.8002742743</v>
      </c>
      <c r="BI30" s="14">
        <f t="shared" si="144"/>
        <v>1918631.0251278083</v>
      </c>
      <c r="BJ30" s="14">
        <f t="shared" si="144"/>
        <v>1918046.624735943</v>
      </c>
      <c r="BK30" s="14">
        <f t="shared" si="144"/>
        <v>1917452.6109080082</v>
      </c>
      <c r="BL30" s="14">
        <f t="shared" si="144"/>
        <v>1916848.9956434027</v>
      </c>
      <c r="BM30" s="14">
        <f t="shared" si="144"/>
        <v>1916235.7911310815</v>
      </c>
      <c r="BN30" s="14">
        <f t="shared" si="144"/>
        <v>1915613.0097490344</v>
      </c>
      <c r="BO30" s="14">
        <f t="shared" si="144"/>
        <v>1872898.6640637566</v>
      </c>
      <c r="BP30" s="14">
        <f t="shared" ref="BP30:EA30" si="145">BP27-BP28</f>
        <v>1872270.9774899008</v>
      </c>
      <c r="BQ30" s="14">
        <f t="shared" si="145"/>
        <v>1871634.1714809074</v>
      </c>
      <c r="BR30" s="14">
        <f t="shared" si="145"/>
        <v>1828906.2585886507</v>
      </c>
      <c r="BS30" s="14">
        <f t="shared" si="145"/>
        <v>1828266.0862685263</v>
      </c>
      <c r="BT30" s="14">
        <f t="shared" si="145"/>
        <v>1785535.2415742853</v>
      </c>
      <c r="BU30" s="14">
        <f t="shared" si="145"/>
        <v>1784892.9764104278</v>
      </c>
      <c r="BV30" s="14">
        <f t="shared" si="145"/>
        <v>1742160.4628828631</v>
      </c>
      <c r="BW30" s="14">
        <f t="shared" si="145"/>
        <v>1699435.3476039036</v>
      </c>
      <c r="BX30" s="14">
        <f t="shared" si="145"/>
        <v>1235172.2221250173</v>
      </c>
      <c r="BY30" s="14">
        <f t="shared" si="145"/>
        <v>1234705.7815610368</v>
      </c>
      <c r="BZ30" s="14">
        <f t="shared" si="145"/>
        <v>1234235.4595226943</v>
      </c>
      <c r="CA30" s="14">
        <f t="shared" si="145"/>
        <v>1233761.262105366</v>
      </c>
      <c r="CB30" s="14">
        <f t="shared" si="145"/>
        <v>1233283.1954512941</v>
      </c>
      <c r="CC30" s="14">
        <f t="shared" si="145"/>
        <v>1232801.2657494184</v>
      </c>
      <c r="CD30" s="14">
        <f t="shared" si="145"/>
        <v>1232315.4792352095</v>
      </c>
      <c r="CE30" s="14">
        <f t="shared" si="145"/>
        <v>1231825.8421904985</v>
      </c>
      <c r="CF30" s="14">
        <f t="shared" si="145"/>
        <v>1231332.3609433062</v>
      </c>
      <c r="CG30" s="14">
        <f t="shared" si="145"/>
        <v>1230835.041867672</v>
      </c>
      <c r="CH30" s="14">
        <f t="shared" si="145"/>
        <v>1230333.8913834807</v>
      </c>
      <c r="CI30" s="14">
        <f t="shared" si="145"/>
        <v>1229828.9159562883</v>
      </c>
      <c r="CJ30" s="14">
        <f t="shared" si="145"/>
        <v>1229320.1220971481</v>
      </c>
      <c r="CK30" s="14">
        <f t="shared" si="145"/>
        <v>1228807.5163624336</v>
      </c>
      <c r="CL30" s="14">
        <f t="shared" si="145"/>
        <v>1228291.1053536609</v>
      </c>
      <c r="CM30" s="14">
        <f t="shared" si="145"/>
        <v>1227770.8957173123</v>
      </c>
      <c r="CN30" s="14">
        <f t="shared" si="145"/>
        <v>1227246.8941446552</v>
      </c>
      <c r="CO30" s="14">
        <f t="shared" si="145"/>
        <v>1226719.1073715626</v>
      </c>
      <c r="CP30" s="14">
        <f t="shared" si="145"/>
        <v>1226187.5421783314</v>
      </c>
      <c r="CQ30" s="14">
        <f t="shared" si="145"/>
        <v>1225652.2053895001</v>
      </c>
      <c r="CR30" s="14">
        <f t="shared" si="145"/>
        <v>1225113.1038736657</v>
      </c>
      <c r="CS30" s="14">
        <f t="shared" si="145"/>
        <v>1224570.2445432986</v>
      </c>
      <c r="CT30" s="14">
        <f t="shared" si="145"/>
        <v>1224023.6343545569</v>
      </c>
      <c r="CU30" s="14">
        <f t="shared" si="145"/>
        <v>1223473.2803071013</v>
      </c>
      <c r="CV30" s="14">
        <f t="shared" si="145"/>
        <v>1222919.1894439058</v>
      </c>
      <c r="CW30" s="14">
        <f t="shared" si="145"/>
        <v>1222361.368851071</v>
      </c>
      <c r="CX30" s="14">
        <f t="shared" si="145"/>
        <v>1221799.8256576331</v>
      </c>
      <c r="CY30" s="14">
        <f t="shared" si="145"/>
        <v>1221234.5670353745</v>
      </c>
      <c r="CZ30" s="14">
        <f t="shared" si="145"/>
        <v>1220665.6001986319</v>
      </c>
      <c r="DA30" s="14">
        <f t="shared" si="145"/>
        <v>1220092.9324041042</v>
      </c>
      <c r="DB30" s="14">
        <f t="shared" si="145"/>
        <v>1219516.5709506592</v>
      </c>
      <c r="DC30" s="14">
        <f t="shared" si="145"/>
        <v>1218936.5231791395</v>
      </c>
      <c r="DD30" s="14">
        <f t="shared" si="145"/>
        <v>1218352.7964721674</v>
      </c>
      <c r="DE30" s="14">
        <f t="shared" si="145"/>
        <v>1217765.3982539482</v>
      </c>
      <c r="DF30" s="14">
        <f t="shared" si="145"/>
        <v>1217174.3359900743</v>
      </c>
      <c r="DG30" s="14">
        <f t="shared" si="145"/>
        <v>1216579.6171873263</v>
      </c>
      <c r="DH30" s="14">
        <f t="shared" si="145"/>
        <v>1215981.2493934755</v>
      </c>
      <c r="DI30" s="14">
        <f t="shared" si="145"/>
        <v>1215379.2401970825</v>
      </c>
      <c r="DJ30" s="14">
        <f t="shared" si="145"/>
        <v>1214773.5972272987</v>
      </c>
      <c r="DK30" s="14">
        <f t="shared" si="145"/>
        <v>1214164.3281536635</v>
      </c>
      <c r="DL30" s="14">
        <f t="shared" si="145"/>
        <v>1213551.4406859027</v>
      </c>
      <c r="DM30" s="14">
        <f t="shared" si="145"/>
        <v>1185505.9425737257</v>
      </c>
      <c r="DN30" s="14">
        <f t="shared" si="145"/>
        <v>1184899.9076769075</v>
      </c>
      <c r="DO30" s="14">
        <f t="shared" si="145"/>
        <v>1184290.4454722418</v>
      </c>
      <c r="DP30" s="14">
        <f t="shared" si="145"/>
        <v>1183677.5634715403</v>
      </c>
      <c r="DQ30" s="14">
        <f t="shared" si="145"/>
        <v>1183061.2692229422</v>
      </c>
      <c r="DR30" s="14">
        <f t="shared" si="145"/>
        <v>1182441.5703107214</v>
      </c>
      <c r="DS30" s="14">
        <f t="shared" si="145"/>
        <v>1154389.474355093</v>
      </c>
      <c r="DT30" s="14">
        <f t="shared" si="145"/>
        <v>1153777.571333416</v>
      </c>
      <c r="DU30" s="14">
        <f t="shared" si="145"/>
        <v>1153162.449250815</v>
      </c>
      <c r="DV30" s="14">
        <f t="shared" si="145"/>
        <v>1152544.1154745328</v>
      </c>
      <c r="DW30" s="14">
        <f t="shared" si="145"/>
        <v>1151922.5774043319</v>
      </c>
      <c r="DX30" s="14">
        <f t="shared" si="145"/>
        <v>1151297.8424723097</v>
      </c>
      <c r="DY30" s="14">
        <f t="shared" si="145"/>
        <v>1123240.9181427145</v>
      </c>
      <c r="DZ30" s="14">
        <f t="shared" si="145"/>
        <v>1122624.8968483899</v>
      </c>
      <c r="EA30" s="14">
        <f t="shared" si="145"/>
        <v>1122005.8587239785</v>
      </c>
      <c r="EB30" s="14">
        <f t="shared" ref="EB30:GM30" si="146">EB27-EB28</f>
        <v>1121383.8109674847</v>
      </c>
      <c r="EC30" s="14">
        <f t="shared" si="146"/>
        <v>1093329.7608058711</v>
      </c>
      <c r="ED30" s="14">
        <f t="shared" si="146"/>
        <v>1092717.1259255752</v>
      </c>
      <c r="EE30" s="14">
        <f t="shared" si="146"/>
        <v>1092101.6559958505</v>
      </c>
      <c r="EF30" s="14">
        <f t="shared" si="146"/>
        <v>1064054.3579702165</v>
      </c>
      <c r="EG30" s="14">
        <f t="shared" si="146"/>
        <v>1063448.8863988598</v>
      </c>
      <c r="EH30" s="14">
        <f t="shared" si="146"/>
        <v>1062840.7489913066</v>
      </c>
      <c r="EI30" s="14">
        <f t="shared" si="146"/>
        <v>1062229.9524237008</v>
      </c>
      <c r="EJ30" s="14">
        <f t="shared" si="146"/>
        <v>814753.50339553552</v>
      </c>
      <c r="EK30" s="14">
        <f t="shared" si="146"/>
        <v>814280.93984701857</v>
      </c>
      <c r="EL30" s="14">
        <f t="shared" si="146"/>
        <v>813806.88542197633</v>
      </c>
      <c r="EM30" s="14">
        <f t="shared" si="146"/>
        <v>813331.34406518028</v>
      </c>
      <c r="EN30" s="14">
        <f t="shared" si="146"/>
        <v>812854.31973020919</v>
      </c>
      <c r="EO30" s="14">
        <f t="shared" si="146"/>
        <v>812375.81637938088</v>
      </c>
      <c r="EP30" s="14">
        <f t="shared" si="146"/>
        <v>811895.83798368683</v>
      </c>
      <c r="EQ30" s="14">
        <f t="shared" si="146"/>
        <v>811414.38852272439</v>
      </c>
      <c r="ER30" s="14">
        <f t="shared" si="146"/>
        <v>810931.47198463057</v>
      </c>
      <c r="ES30" s="14">
        <f t="shared" si="146"/>
        <v>810447.09236601449</v>
      </c>
      <c r="ET30" s="14">
        <f t="shared" si="146"/>
        <v>809961.25367189117</v>
      </c>
      <c r="EU30" s="14">
        <f t="shared" si="146"/>
        <v>809473.95991561376</v>
      </c>
      <c r="EV30" s="14">
        <f t="shared" si="146"/>
        <v>808985.21511880693</v>
      </c>
      <c r="EW30" s="14">
        <f t="shared" si="146"/>
        <v>808495.02331129962</v>
      </c>
      <c r="EX30" s="14">
        <f t="shared" si="146"/>
        <v>808003.3885310581</v>
      </c>
      <c r="EY30" s="14">
        <f t="shared" si="146"/>
        <v>807510.31482411828</v>
      </c>
      <c r="EZ30" s="14">
        <f t="shared" si="146"/>
        <v>807015.80624451907</v>
      </c>
      <c r="FA30" s="14">
        <f t="shared" si="146"/>
        <v>806519.86685423437</v>
      </c>
      <c r="FB30" s="14">
        <f t="shared" si="146"/>
        <v>806022.50072310655</v>
      </c>
      <c r="FC30" s="14">
        <f t="shared" si="146"/>
        <v>805523.71192877879</v>
      </c>
      <c r="FD30" s="14">
        <f t="shared" si="146"/>
        <v>805023.50455662725</v>
      </c>
      <c r="FE30" s="14">
        <f t="shared" si="146"/>
        <v>804521.88269969448</v>
      </c>
      <c r="FF30" s="14">
        <f t="shared" si="146"/>
        <v>804018.85045862105</v>
      </c>
      <c r="FG30" s="14">
        <f t="shared" si="146"/>
        <v>803514.41194157919</v>
      </c>
      <c r="FH30" s="14">
        <f t="shared" si="146"/>
        <v>803008.5712642041</v>
      </c>
      <c r="FI30" s="14">
        <f t="shared" si="146"/>
        <v>802501.33254952729</v>
      </c>
      <c r="FJ30" s="14">
        <f t="shared" si="146"/>
        <v>801992.69992790872</v>
      </c>
      <c r="FK30" s="14">
        <f t="shared" si="146"/>
        <v>801482.67753696919</v>
      </c>
      <c r="FL30" s="14">
        <f t="shared" si="146"/>
        <v>800971.26952152303</v>
      </c>
      <c r="FM30" s="14">
        <f t="shared" si="146"/>
        <v>800458.4800335099</v>
      </c>
      <c r="FN30" s="14">
        <f t="shared" si="146"/>
        <v>799944.31323192792</v>
      </c>
      <c r="FO30" s="14">
        <f t="shared" si="146"/>
        <v>799428.77328276564</v>
      </c>
      <c r="FP30" s="14">
        <f t="shared" si="146"/>
        <v>798911.86435893422</v>
      </c>
      <c r="FQ30" s="14">
        <f t="shared" si="146"/>
        <v>798393.5906402003</v>
      </c>
      <c r="FR30" s="14">
        <f t="shared" si="146"/>
        <v>797873.95631311764</v>
      </c>
      <c r="FS30" s="14">
        <f t="shared" si="146"/>
        <v>797352.96557096043</v>
      </c>
      <c r="FT30" s="14">
        <f t="shared" si="146"/>
        <v>796830.62261365447</v>
      </c>
      <c r="FU30" s="14">
        <f t="shared" si="146"/>
        <v>796306.93164771027</v>
      </c>
      <c r="FV30" s="14">
        <f t="shared" si="146"/>
        <v>795781.89688615547</v>
      </c>
      <c r="FW30" s="14">
        <f t="shared" si="146"/>
        <v>795255.52254846622</v>
      </c>
      <c r="FX30" s="14">
        <f t="shared" si="146"/>
        <v>794727.81286050077</v>
      </c>
      <c r="FY30" s="14">
        <f t="shared" si="146"/>
        <v>794198.7720544308</v>
      </c>
      <c r="FZ30" s="14">
        <f t="shared" si="146"/>
        <v>793668.40436867415</v>
      </c>
      <c r="GA30" s="14">
        <f t="shared" si="146"/>
        <v>793136.71404782729</v>
      </c>
      <c r="GB30" s="14">
        <f t="shared" si="146"/>
        <v>792603.70534259744</v>
      </c>
      <c r="GC30" s="14">
        <f t="shared" si="146"/>
        <v>792069.38250973495</v>
      </c>
      <c r="GD30" s="14">
        <f t="shared" si="146"/>
        <v>791533.74981196574</v>
      </c>
      <c r="GE30" s="14">
        <f t="shared" si="146"/>
        <v>790996.81151792372</v>
      </c>
      <c r="GF30" s="14">
        <f t="shared" si="146"/>
        <v>790458.571902083</v>
      </c>
      <c r="GG30" s="14">
        <f t="shared" si="146"/>
        <v>789919.03524469072</v>
      </c>
      <c r="GH30" s="14">
        <f t="shared" si="146"/>
        <v>789378.20583169907</v>
      </c>
      <c r="GI30" s="14">
        <f t="shared" si="146"/>
        <v>788836.08795469766</v>
      </c>
      <c r="GJ30" s="14">
        <f t="shared" si="146"/>
        <v>788292.68591084681</v>
      </c>
      <c r="GK30" s="14">
        <f t="shared" si="146"/>
        <v>787748.00400280883</v>
      </c>
      <c r="GL30" s="14">
        <f t="shared" si="146"/>
        <v>787202.04653868161</v>
      </c>
      <c r="GM30" s="14">
        <f t="shared" si="146"/>
        <v>786654.81783193082</v>
      </c>
      <c r="GN30" s="14">
        <f t="shared" ref="GN30:IY30" si="147">GN27-GN28</f>
        <v>786106.32220132207</v>
      </c>
      <c r="GO30" s="14">
        <f t="shared" si="147"/>
        <v>785556.56397085427</v>
      </c>
      <c r="GP30" s="14">
        <f t="shared" si="147"/>
        <v>785005.54746969184</v>
      </c>
      <c r="GQ30" s="14">
        <f t="shared" si="147"/>
        <v>784453.27703209722</v>
      </c>
      <c r="GR30" s="14">
        <f t="shared" si="147"/>
        <v>783899.75699736422</v>
      </c>
      <c r="GS30" s="14">
        <f t="shared" si="147"/>
        <v>783344.99170975003</v>
      </c>
      <c r="GT30" s="14">
        <f t="shared" si="147"/>
        <v>782788.98551840859</v>
      </c>
      <c r="GU30" s="14">
        <f t="shared" si="147"/>
        <v>782231.74277732323</v>
      </c>
      <c r="GV30" s="14">
        <f t="shared" si="147"/>
        <v>781673.26784523949</v>
      </c>
      <c r="GW30" s="14">
        <f t="shared" si="147"/>
        <v>781113.56508559792</v>
      </c>
      <c r="GX30" s="14">
        <f t="shared" si="147"/>
        <v>780552.6388664674</v>
      </c>
      <c r="GY30" s="14">
        <f t="shared" si="147"/>
        <v>779990.49356047786</v>
      </c>
      <c r="GZ30" s="14">
        <f t="shared" si="147"/>
        <v>779427.13354475354</v>
      </c>
      <c r="HA30" s="14">
        <f t="shared" si="147"/>
        <v>778862.56320084585</v>
      </c>
      <c r="HB30" s="14">
        <f t="shared" si="147"/>
        <v>778296.78691466677</v>
      </c>
      <c r="HC30" s="14">
        <f t="shared" si="147"/>
        <v>758648.80907642201</v>
      </c>
      <c r="HD30" s="14">
        <f t="shared" si="147"/>
        <v>758094.59307588811</v>
      </c>
      <c r="HE30" s="14">
        <f t="shared" si="147"/>
        <v>757539.25203090464</v>
      </c>
      <c r="HF30" s="14">
        <f t="shared" si="147"/>
        <v>756982.79012319969</v>
      </c>
      <c r="HG30" s="14">
        <f t="shared" si="147"/>
        <v>756425.21153802995</v>
      </c>
      <c r="HH30" s="14">
        <f t="shared" si="147"/>
        <v>755866.52046411973</v>
      </c>
      <c r="HI30" s="14">
        <f t="shared" si="147"/>
        <v>755306.7210935991</v>
      </c>
      <c r="HJ30" s="14">
        <f t="shared" si="147"/>
        <v>754745.81762194319</v>
      </c>
      <c r="HK30" s="14">
        <f t="shared" si="147"/>
        <v>754183.8142479111</v>
      </c>
      <c r="HL30" s="14">
        <f t="shared" si="147"/>
        <v>753620.71517348406</v>
      </c>
      <c r="HM30" s="14">
        <f t="shared" si="147"/>
        <v>753056.5246038055</v>
      </c>
      <c r="HN30" s="14">
        <f t="shared" si="147"/>
        <v>752491.24674711912</v>
      </c>
      <c r="HO30" s="14">
        <f t="shared" si="147"/>
        <v>751924.88581470877</v>
      </c>
      <c r="HP30" s="14">
        <f t="shared" si="147"/>
        <v>751357.44602083694</v>
      </c>
      <c r="HQ30" s="14">
        <f t="shared" si="147"/>
        <v>731707.93158268486</v>
      </c>
      <c r="HR30" s="14">
        <f t="shared" si="147"/>
        <v>731152.84106824955</v>
      </c>
      <c r="HS30" s="14">
        <f t="shared" si="147"/>
        <v>730596.74853258766</v>
      </c>
      <c r="HT30" s="14">
        <f t="shared" si="147"/>
        <v>730039.65798080584</v>
      </c>
      <c r="HU30" s="14">
        <f t="shared" si="147"/>
        <v>729481.57342027163</v>
      </c>
      <c r="HV30" s="14">
        <f t="shared" si="147"/>
        <v>728922.49886055838</v>
      </c>
      <c r="HW30" s="14">
        <f t="shared" si="147"/>
        <v>728362.4383133899</v>
      </c>
      <c r="HX30" s="14">
        <f t="shared" si="147"/>
        <v>727801.39579258463</v>
      </c>
      <c r="HY30" s="14">
        <f t="shared" si="147"/>
        <v>727239.37531400076</v>
      </c>
      <c r="HZ30" s="14">
        <f t="shared" si="147"/>
        <v>726676.38089548144</v>
      </c>
      <c r="IA30" s="14">
        <f t="shared" si="147"/>
        <v>726112.41655679932</v>
      </c>
      <c r="IB30" s="14">
        <f t="shared" si="147"/>
        <v>725547.4863196013</v>
      </c>
      <c r="IC30" s="14">
        <f t="shared" si="147"/>
        <v>724981.59420735447</v>
      </c>
      <c r="ID30" s="14">
        <f t="shared" si="147"/>
        <v>724414.74424529076</v>
      </c>
      <c r="IE30" s="14">
        <f t="shared" si="147"/>
        <v>723846.94046035223</v>
      </c>
      <c r="IF30" s="14">
        <f t="shared" si="147"/>
        <v>704197.18688113685</v>
      </c>
      <c r="IG30" s="14">
        <f t="shared" si="147"/>
        <v>703642.53481064877</v>
      </c>
      <c r="IH30" s="14">
        <f t="shared" si="147"/>
        <v>703087.00153818424</v>
      </c>
      <c r="II30" s="14">
        <f t="shared" si="147"/>
        <v>702530.59087763808</v>
      </c>
      <c r="IJ30" s="14">
        <f t="shared" si="147"/>
        <v>701973.30664401047</v>
      </c>
      <c r="IK30" s="14">
        <f t="shared" si="147"/>
        <v>701415.15265335643</v>
      </c>
      <c r="IL30" s="14">
        <f t="shared" si="147"/>
        <v>700856.1327227368</v>
      </c>
      <c r="IM30" s="14">
        <f t="shared" si="147"/>
        <v>700296.25067016901</v>
      </c>
      <c r="IN30" s="14">
        <f t="shared" si="147"/>
        <v>680654.51031457726</v>
      </c>
      <c r="IO30" s="14">
        <f t="shared" si="147"/>
        <v>680108.24681571859</v>
      </c>
      <c r="IP30" s="14">
        <f t="shared" si="147"/>
        <v>679561.19034273236</v>
      </c>
      <c r="IQ30" s="14">
        <f t="shared" si="147"/>
        <v>679013.34450156032</v>
      </c>
      <c r="IR30" s="14">
        <f t="shared" si="147"/>
        <v>678464.71289857675</v>
      </c>
      <c r="IS30" s="14">
        <f t="shared" si="147"/>
        <v>677915.29914054379</v>
      </c>
      <c r="IT30" s="14">
        <f t="shared" si="147"/>
        <v>677365.10683456692</v>
      </c>
      <c r="IU30" s="14">
        <f t="shared" si="147"/>
        <v>657733.13958805101</v>
      </c>
      <c r="IV30" s="14">
        <f t="shared" si="147"/>
        <v>657196.97252990643</v>
      </c>
      <c r="IW30" s="14">
        <f t="shared" si="147"/>
        <v>656660.0927200733</v>
      </c>
      <c r="IX30" s="14">
        <f t="shared" si="147"/>
        <v>656122.5035557443</v>
      </c>
      <c r="IY30" s="14">
        <f t="shared" si="147"/>
        <v>655584.2084340048</v>
      </c>
      <c r="IZ30" s="14">
        <f t="shared" ref="IZ30:LK30" si="148">IZ27-IZ28</f>
        <v>655045.21075179358</v>
      </c>
      <c r="JA30" s="14">
        <f t="shared" si="148"/>
        <v>654505.51390586258</v>
      </c>
      <c r="JB30" s="14">
        <f t="shared" si="148"/>
        <v>653965.12129273766</v>
      </c>
      <c r="JC30" s="14">
        <f t="shared" si="148"/>
        <v>653424.03630867938</v>
      </c>
      <c r="JD30" s="14">
        <f t="shared" si="148"/>
        <v>527809.26234964293</v>
      </c>
      <c r="JE30" s="14">
        <f t="shared" si="148"/>
        <v>527370.80990768666</v>
      </c>
      <c r="JF30" s="14">
        <f t="shared" si="148"/>
        <v>526931.98127500422</v>
      </c>
      <c r="JG30" s="14">
        <f t="shared" si="148"/>
        <v>526492.77861137642</v>
      </c>
      <c r="JH30" s="14">
        <f t="shared" si="148"/>
        <v>526053.20407535264</v>
      </c>
      <c r="JI30" s="14">
        <f t="shared" si="148"/>
        <v>525613.25982423278</v>
      </c>
      <c r="JJ30" s="14">
        <f t="shared" si="148"/>
        <v>525172.94801404839</v>
      </c>
      <c r="JK30" s="14">
        <f t="shared" si="148"/>
        <v>524732.27079954464</v>
      </c>
      <c r="JL30" s="14">
        <f t="shared" si="148"/>
        <v>524291.23033416213</v>
      </c>
      <c r="JM30" s="14">
        <f t="shared" si="148"/>
        <v>523849.82877001818</v>
      </c>
      <c r="JN30" s="14">
        <f t="shared" si="148"/>
        <v>523408.06825788913</v>
      </c>
      <c r="JO30" s="14">
        <f t="shared" si="148"/>
        <v>522965.9509471918</v>
      </c>
      <c r="JP30" s="14">
        <f t="shared" si="148"/>
        <v>522523.47898596583</v>
      </c>
      <c r="JQ30" s="14">
        <f t="shared" si="148"/>
        <v>522080.6545208554</v>
      </c>
      <c r="JR30" s="14">
        <f t="shared" si="148"/>
        <v>521637.4796970915</v>
      </c>
      <c r="JS30" s="14">
        <f t="shared" si="148"/>
        <v>521193.95665847388</v>
      </c>
      <c r="JT30" s="14">
        <f t="shared" si="148"/>
        <v>520750.08754735329</v>
      </c>
      <c r="JU30" s="14">
        <f t="shared" si="148"/>
        <v>520305.87450461381</v>
      </c>
      <c r="JV30" s="14">
        <f t="shared" si="148"/>
        <v>519861.319669655</v>
      </c>
      <c r="JW30" s="14">
        <f t="shared" si="148"/>
        <v>519416.42518037441</v>
      </c>
      <c r="JX30" s="14">
        <f t="shared" si="148"/>
        <v>518971.19317315007</v>
      </c>
      <c r="JY30" s="14">
        <f t="shared" si="148"/>
        <v>518525.62578282284</v>
      </c>
      <c r="JZ30" s="14">
        <f t="shared" si="148"/>
        <v>518079.72514267894</v>
      </c>
      <c r="KA30" s="14">
        <f t="shared" si="148"/>
        <v>517633.49338443275</v>
      </c>
      <c r="KB30" s="14">
        <f t="shared" si="148"/>
        <v>517186.93263820943</v>
      </c>
      <c r="KC30" s="14">
        <f t="shared" si="148"/>
        <v>516740.04503252753</v>
      </c>
      <c r="KD30" s="14">
        <f t="shared" si="148"/>
        <v>516292.83269428206</v>
      </c>
      <c r="KE30" s="14">
        <f t="shared" si="148"/>
        <v>515845.2977487272</v>
      </c>
      <c r="KF30" s="14">
        <f t="shared" si="148"/>
        <v>515397.44231945917</v>
      </c>
      <c r="KG30" s="14">
        <f t="shared" si="148"/>
        <v>514949.26852839929</v>
      </c>
      <c r="KH30" s="14">
        <f t="shared" si="148"/>
        <v>514500.77849577722</v>
      </c>
      <c r="KI30" s="14">
        <f t="shared" si="148"/>
        <v>514051.97434011393</v>
      </c>
      <c r="KJ30" s="14">
        <f t="shared" si="148"/>
        <v>513602.85817820492</v>
      </c>
      <c r="KK30" s="14">
        <f t="shared" si="148"/>
        <v>513153.43212510331</v>
      </c>
      <c r="KL30" s="14">
        <f t="shared" si="148"/>
        <v>512703.69829410361</v>
      </c>
      <c r="KM30" s="14">
        <f t="shared" si="148"/>
        <v>512253.65879672457</v>
      </c>
      <c r="KN30" s="14">
        <f t="shared" si="148"/>
        <v>511803.31574269303</v>
      </c>
      <c r="KO30" s="14">
        <f t="shared" si="148"/>
        <v>511352.67123992712</v>
      </c>
      <c r="KP30" s="14">
        <f t="shared" si="148"/>
        <v>510901.72739452025</v>
      </c>
      <c r="KQ30" s="14">
        <f t="shared" si="148"/>
        <v>510450.48631072434</v>
      </c>
      <c r="KR30" s="14">
        <f t="shared" si="148"/>
        <v>509998.95009093377</v>
      </c>
      <c r="KS30" s="14">
        <f t="shared" si="148"/>
        <v>509547.12083566905</v>
      </c>
      <c r="KT30" s="14">
        <f t="shared" si="148"/>
        <v>509095.00064356072</v>
      </c>
      <c r="KU30" s="14">
        <f t="shared" si="148"/>
        <v>508642.59161133319</v>
      </c>
      <c r="KV30" s="14">
        <f t="shared" si="148"/>
        <v>508189.89583378891</v>
      </c>
      <c r="KW30" s="14">
        <f t="shared" si="148"/>
        <v>507736.91540379205</v>
      </c>
      <c r="KX30" s="14">
        <f t="shared" si="148"/>
        <v>507283.65241225285</v>
      </c>
      <c r="KY30" s="14">
        <f t="shared" si="148"/>
        <v>506830.10894811177</v>
      </c>
      <c r="KZ30" s="14">
        <f t="shared" si="148"/>
        <v>506376.28709832369</v>
      </c>
      <c r="LA30" s="14">
        <f t="shared" si="148"/>
        <v>505922.18894784222</v>
      </c>
      <c r="LB30" s="14">
        <f t="shared" si="148"/>
        <v>505467.81657960406</v>
      </c>
      <c r="LC30" s="14">
        <f t="shared" si="148"/>
        <v>505013.17207451334</v>
      </c>
      <c r="LD30" s="14">
        <f t="shared" si="148"/>
        <v>504558.25751142623</v>
      </c>
      <c r="LE30" s="14">
        <f t="shared" si="148"/>
        <v>504103.07496713556</v>
      </c>
      <c r="LF30" s="14">
        <f t="shared" si="148"/>
        <v>503647.62651635509</v>
      </c>
      <c r="LG30" s="14">
        <f t="shared" si="148"/>
        <v>503191.9142317049</v>
      </c>
      <c r="LH30" s="14">
        <f t="shared" si="148"/>
        <v>502735.94018369535</v>
      </c>
      <c r="LI30" s="14">
        <f t="shared" si="148"/>
        <v>502279.70644071244</v>
      </c>
      <c r="LJ30" s="14">
        <f t="shared" si="148"/>
        <v>501823.21506900259</v>
      </c>
      <c r="LK30" s="14">
        <f t="shared" si="148"/>
        <v>501366.46813265741</v>
      </c>
      <c r="LL30" s="14">
        <f t="shared" ref="LL30:NW30" si="149">LL27-LL28</f>
        <v>500909.467693599</v>
      </c>
      <c r="LM30" s="14">
        <f t="shared" si="149"/>
        <v>500452.21581156488</v>
      </c>
      <c r="LN30" s="14">
        <f t="shared" si="149"/>
        <v>499994.71454409324</v>
      </c>
      <c r="LO30" s="14">
        <f t="shared" si="149"/>
        <v>499536.96594650787</v>
      </c>
      <c r="LP30" s="14">
        <f t="shared" si="149"/>
        <v>499078.97207190411</v>
      </c>
      <c r="LQ30" s="14">
        <f t="shared" si="149"/>
        <v>498620.73497113353</v>
      </c>
      <c r="LR30" s="14">
        <f t="shared" si="149"/>
        <v>498162.25669278967</v>
      </c>
      <c r="LS30" s="14">
        <f t="shared" si="149"/>
        <v>497703.53928319365</v>
      </c>
      <c r="LT30" s="14">
        <f t="shared" si="149"/>
        <v>497244.58478637924</v>
      </c>
      <c r="LU30" s="14">
        <f t="shared" si="149"/>
        <v>496785.39524407935</v>
      </c>
      <c r="LV30" s="14">
        <f t="shared" si="149"/>
        <v>496325.97269571084</v>
      </c>
      <c r="LW30" s="14">
        <f t="shared" si="149"/>
        <v>495866.31917836075</v>
      </c>
      <c r="LX30" s="14">
        <f t="shared" si="149"/>
        <v>495406.43672677211</v>
      </c>
      <c r="LY30" s="14">
        <f t="shared" si="149"/>
        <v>494946.32737332972</v>
      </c>
      <c r="LZ30" s="14">
        <f t="shared" si="149"/>
        <v>494485.9931480462</v>
      </c>
      <c r="MA30" s="14">
        <f t="shared" si="149"/>
        <v>494025.43607854802</v>
      </c>
      <c r="MB30" s="14">
        <f t="shared" si="149"/>
        <v>493564.65819006157</v>
      </c>
      <c r="MC30" s="14">
        <f t="shared" si="149"/>
        <v>493103.66150539939</v>
      </c>
      <c r="MD30" s="14">
        <f t="shared" si="149"/>
        <v>492642.4480449463</v>
      </c>
      <c r="ME30" s="14">
        <f t="shared" si="149"/>
        <v>492181.01982664585</v>
      </c>
      <c r="MF30" s="14">
        <f t="shared" si="149"/>
        <v>491719.37886598654</v>
      </c>
      <c r="MG30" s="14">
        <f t="shared" si="149"/>
        <v>491257.52717598854</v>
      </c>
      <c r="MH30" s="14">
        <f t="shared" si="149"/>
        <v>490795.46676718979</v>
      </c>
      <c r="MI30" s="14">
        <f t="shared" si="149"/>
        <v>490333.19964763289</v>
      </c>
      <c r="MJ30" s="14">
        <f t="shared" si="149"/>
        <v>489870.72782285174</v>
      </c>
      <c r="MK30" s="14">
        <f t="shared" si="149"/>
        <v>489408.05329585809</v>
      </c>
      <c r="ML30" s="14">
        <f t="shared" si="149"/>
        <v>488945.17806712835</v>
      </c>
      <c r="MM30" s="14">
        <f t="shared" si="149"/>
        <v>488482.1041345906</v>
      </c>
      <c r="MN30" s="14">
        <f t="shared" si="149"/>
        <v>488018.83349361143</v>
      </c>
      <c r="MO30" s="14">
        <f t="shared" si="149"/>
        <v>487555.36813698278</v>
      </c>
      <c r="MP30" s="14">
        <f t="shared" si="149"/>
        <v>487091.71005490923</v>
      </c>
      <c r="MQ30" s="14">
        <f t="shared" si="149"/>
        <v>486627.86123499507</v>
      </c>
      <c r="MR30" s="14">
        <f t="shared" si="149"/>
        <v>486163.82366223133</v>
      </c>
      <c r="MS30" s="14">
        <f t="shared" si="149"/>
        <v>485699.59931898315</v>
      </c>
      <c r="MT30" s="14">
        <f t="shared" si="149"/>
        <v>485235.19018497714</v>
      </c>
      <c r="MU30" s="14">
        <f t="shared" si="149"/>
        <v>484770.59823728888</v>
      </c>
      <c r="MV30" s="14">
        <f t="shared" si="149"/>
        <v>484305.82545033016</v>
      </c>
      <c r="MW30" s="14">
        <f t="shared" si="149"/>
        <v>483840.87379583647</v>
      </c>
      <c r="MX30" s="14">
        <f t="shared" si="149"/>
        <v>483375.74524285505</v>
      </c>
      <c r="MY30" s="14">
        <f t="shared" si="149"/>
        <v>482910.44175773195</v>
      </c>
      <c r="MZ30" s="14">
        <f t="shared" si="149"/>
        <v>482444.9653041003</v>
      </c>
      <c r="NA30" s="14">
        <f t="shared" si="149"/>
        <v>481979.31784286781</v>
      </c>
      <c r="NB30" s="14">
        <f t="shared" si="149"/>
        <v>481513.50133220473</v>
      </c>
      <c r="NC30" s="14">
        <f t="shared" si="149"/>
        <v>481047.51772753184</v>
      </c>
      <c r="ND30" s="14">
        <f t="shared" si="149"/>
        <v>480581.36898150831</v>
      </c>
      <c r="NE30" s="14">
        <f t="shared" si="149"/>
        <v>480115.05704401998</v>
      </c>
      <c r="NF30" s="14">
        <f t="shared" si="149"/>
        <v>479648.58386216743</v>
      </c>
      <c r="NG30" s="14">
        <f t="shared" si="149"/>
        <v>464893.95138025424</v>
      </c>
      <c r="NH30" s="14">
        <f t="shared" si="149"/>
        <v>464441.08887628082</v>
      </c>
      <c r="NI30" s="14">
        <f t="shared" si="149"/>
        <v>463988.09321973019</v>
      </c>
      <c r="NJ30" s="14">
        <f t="shared" si="149"/>
        <v>463534.96621983498</v>
      </c>
      <c r="NK30" s="14">
        <f t="shared" si="149"/>
        <v>463081.70968307718</v>
      </c>
      <c r="NL30" s="14">
        <f t="shared" si="149"/>
        <v>462628.3254131783</v>
      </c>
      <c r="NM30" s="14">
        <f t="shared" si="149"/>
        <v>462174.81521108927</v>
      </c>
      <c r="NN30" s="14">
        <f t="shared" si="149"/>
        <v>461721.18087498052</v>
      </c>
      <c r="NO30" s="14">
        <f t="shared" si="149"/>
        <v>461267.42420023214</v>
      </c>
      <c r="NP30" s="14">
        <f t="shared" si="149"/>
        <v>460813.54697942408</v>
      </c>
      <c r="NQ30" s="14">
        <f t="shared" si="149"/>
        <v>460359.55100232619</v>
      </c>
      <c r="NR30" s="14">
        <f t="shared" si="149"/>
        <v>459905.43805588904</v>
      </c>
      <c r="NS30" s="14">
        <f t="shared" si="149"/>
        <v>459451.20992423373</v>
      </c>
      <c r="NT30" s="14">
        <f t="shared" si="149"/>
        <v>458996.86838864256</v>
      </c>
      <c r="NU30" s="14">
        <f t="shared" si="149"/>
        <v>458542.41522754985</v>
      </c>
      <c r="NV30" s="14">
        <f t="shared" si="149"/>
        <v>458087.85221653187</v>
      </c>
      <c r="NW30" s="14">
        <f t="shared" si="149"/>
        <v>457633.18112829787</v>
      </c>
      <c r="NX30" s="14">
        <f t="shared" ref="NX30:QI30" si="150">NX27-NX28</f>
        <v>457178.40373268095</v>
      </c>
      <c r="NY30" s="14">
        <f t="shared" si="150"/>
        <v>456723.52179662825</v>
      </c>
      <c r="NZ30" s="14">
        <f t="shared" si="150"/>
        <v>456268.53708419227</v>
      </c>
      <c r="OA30" s="14">
        <f t="shared" si="150"/>
        <v>455813.45135652146</v>
      </c>
      <c r="OB30" s="14">
        <f t="shared" si="150"/>
        <v>455358.26637185132</v>
      </c>
      <c r="OC30" s="14">
        <f t="shared" si="150"/>
        <v>454902.98388549528</v>
      </c>
      <c r="OD30" s="14">
        <f t="shared" si="150"/>
        <v>454447.60564983584</v>
      </c>
      <c r="OE30" s="14">
        <f t="shared" si="150"/>
        <v>453992.13341431564</v>
      </c>
      <c r="OF30" s="14">
        <f t="shared" si="150"/>
        <v>453536.56892542873</v>
      </c>
      <c r="OG30" s="14">
        <f t="shared" si="150"/>
        <v>453080.91392671166</v>
      </c>
      <c r="OH30" s="14">
        <f t="shared" si="150"/>
        <v>452625.17015873501</v>
      </c>
      <c r="OI30" s="14">
        <f t="shared" si="150"/>
        <v>452169.33935909445</v>
      </c>
      <c r="OJ30" s="14">
        <f t="shared" si="150"/>
        <v>451713.42326240253</v>
      </c>
      <c r="OK30" s="14">
        <f t="shared" si="150"/>
        <v>451257.4236002799</v>
      </c>
      <c r="OL30" s="14">
        <f t="shared" si="150"/>
        <v>436513.34210134705</v>
      </c>
      <c r="OM30" s="14">
        <f t="shared" si="150"/>
        <v>436071.64668167272</v>
      </c>
      <c r="ON30" s="14">
        <f t="shared" si="150"/>
        <v>435629.89191295969</v>
      </c>
      <c r="OO30" s="14">
        <f t="shared" si="150"/>
        <v>435188.07939310715</v>
      </c>
      <c r="OP30" s="14">
        <f t="shared" si="150"/>
        <v>434746.21071710822</v>
      </c>
      <c r="OQ30" s="14">
        <f t="shared" si="150"/>
        <v>434304.28747704322</v>
      </c>
      <c r="OR30" s="14">
        <f t="shared" si="150"/>
        <v>433862.31126207247</v>
      </c>
      <c r="OS30" s="14">
        <f t="shared" si="150"/>
        <v>433420.28365842963</v>
      </c>
      <c r="OT30" s="14">
        <f t="shared" si="150"/>
        <v>432978.20624941494</v>
      </c>
      <c r="OU30" s="14">
        <f t="shared" si="150"/>
        <v>432536.08061538823</v>
      </c>
      <c r="OV30" s="14">
        <f t="shared" si="150"/>
        <v>432093.9083337622</v>
      </c>
      <c r="OW30" s="14">
        <f t="shared" si="150"/>
        <v>431651.69097899599</v>
      </c>
      <c r="OX30" s="14">
        <f t="shared" si="150"/>
        <v>431209.43012258864</v>
      </c>
      <c r="OY30" s="14">
        <f t="shared" si="150"/>
        <v>430767.12733307201</v>
      </c>
      <c r="OZ30" s="14">
        <f t="shared" si="150"/>
        <v>430324.78417600505</v>
      </c>
      <c r="PA30" s="14">
        <f t="shared" si="150"/>
        <v>429882.40221396659</v>
      </c>
      <c r="PB30" s="14">
        <f t="shared" si="150"/>
        <v>429439.98300654965</v>
      </c>
      <c r="PC30" s="14">
        <f t="shared" si="150"/>
        <v>428997.52811035467</v>
      </c>
      <c r="PD30" s="14">
        <f t="shared" si="150"/>
        <v>428555.03907898336</v>
      </c>
      <c r="PE30" s="14">
        <f t="shared" si="150"/>
        <v>428112.51746303262</v>
      </c>
      <c r="PF30" s="14">
        <f t="shared" si="150"/>
        <v>427669.9648100881</v>
      </c>
      <c r="PG30" s="14">
        <f t="shared" si="150"/>
        <v>427227.38266471832</v>
      </c>
      <c r="PH30" s="14">
        <f t="shared" si="150"/>
        <v>426784.77256846864</v>
      </c>
      <c r="PI30" s="14">
        <f t="shared" si="150"/>
        <v>426342.13605985499</v>
      </c>
      <c r="PJ30" s="14">
        <f t="shared" si="150"/>
        <v>425899.47467435815</v>
      </c>
      <c r="PK30" s="14">
        <f t="shared" si="150"/>
        <v>425456.78994441801</v>
      </c>
      <c r="PL30" s="14">
        <f t="shared" si="150"/>
        <v>425014.08339942736</v>
      </c>
      <c r="PM30" s="14">
        <f t="shared" si="150"/>
        <v>424571.35656572622</v>
      </c>
      <c r="PN30" s="14">
        <f t="shared" si="150"/>
        <v>424128.61096659617</v>
      </c>
      <c r="PO30" s="14">
        <f t="shared" si="150"/>
        <v>423685.84812225495</v>
      </c>
      <c r="PP30" s="14">
        <f t="shared" si="150"/>
        <v>423243.06954985036</v>
      </c>
      <c r="PQ30" s="14">
        <f t="shared" si="150"/>
        <v>422800.27676345478</v>
      </c>
      <c r="PR30" s="14">
        <f t="shared" si="150"/>
        <v>422357.47127405991</v>
      </c>
      <c r="PS30" s="14">
        <f t="shared" si="150"/>
        <v>421914.65458957123</v>
      </c>
      <c r="PT30" s="14">
        <f t="shared" si="150"/>
        <v>407183.82821480243</v>
      </c>
      <c r="PU30" s="14">
        <f t="shared" si="150"/>
        <v>406756.01359446021</v>
      </c>
      <c r="PV30" s="14">
        <f t="shared" si="150"/>
        <v>406328.20795218198</v>
      </c>
      <c r="PW30" s="14">
        <f t="shared" si="150"/>
        <v>405900.41266773676</v>
      </c>
      <c r="PX30" s="14">
        <f t="shared" si="150"/>
        <v>405472.62911793852</v>
      </c>
      <c r="PY30" s="14">
        <f t="shared" si="150"/>
        <v>405044.8586766423</v>
      </c>
      <c r="PZ30" s="14">
        <f t="shared" si="150"/>
        <v>404617.1027147398</v>
      </c>
      <c r="QA30" s="14">
        <f t="shared" si="150"/>
        <v>404189.36260015547</v>
      </c>
      <c r="QB30" s="14">
        <f t="shared" si="150"/>
        <v>403761.63969784224</v>
      </c>
      <c r="QC30" s="14">
        <f t="shared" si="150"/>
        <v>403333.93536977761</v>
      </c>
      <c r="QD30" s="14">
        <f t="shared" si="150"/>
        <v>402906.25097495946</v>
      </c>
      <c r="QE30" s="14">
        <f t="shared" si="150"/>
        <v>402478.58786940249</v>
      </c>
      <c r="QF30" s="14">
        <f t="shared" si="150"/>
        <v>402050.94740613387</v>
      </c>
      <c r="QG30" s="14">
        <f t="shared" si="150"/>
        <v>401623.33093518973</v>
      </c>
      <c r="QH30" s="14">
        <f t="shared" si="150"/>
        <v>401195.73980361118</v>
      </c>
      <c r="QI30" s="14">
        <f t="shared" si="150"/>
        <v>400768.1753554407</v>
      </c>
      <c r="QJ30" s="14">
        <f t="shared" ref="QJ30:SU30" si="151">QJ27-QJ28</f>
        <v>400340.63893171831</v>
      </c>
      <c r="QK30" s="14">
        <f t="shared" si="151"/>
        <v>385625.13187047798</v>
      </c>
      <c r="QL30" s="14">
        <f t="shared" si="151"/>
        <v>385212.93561034463</v>
      </c>
      <c r="QM30" s="14">
        <f t="shared" si="151"/>
        <v>384800.78485839162</v>
      </c>
      <c r="QN30" s="14">
        <f t="shared" si="151"/>
        <v>384388.68083347596</v>
      </c>
      <c r="QO30" s="14">
        <f t="shared" si="151"/>
        <v>383976.62475160486</v>
      </c>
      <c r="QP30" s="14">
        <f t="shared" si="151"/>
        <v>383564.61782593327</v>
      </c>
      <c r="QQ30" s="14">
        <f t="shared" si="151"/>
        <v>383152.66126676067</v>
      </c>
      <c r="QR30" s="14">
        <f t="shared" si="151"/>
        <v>382740.75628152932</v>
      </c>
      <c r="QS30" s="14">
        <f t="shared" si="151"/>
        <v>382328.90407482052</v>
      </c>
      <c r="QT30" s="14">
        <f t="shared" si="151"/>
        <v>381917.10584835347</v>
      </c>
      <c r="QU30" s="14">
        <f t="shared" si="151"/>
        <v>381505.36280098179</v>
      </c>
      <c r="QV30" s="14">
        <f t="shared" si="151"/>
        <v>381093.67612869159</v>
      </c>
      <c r="QW30" s="14">
        <f t="shared" si="151"/>
        <v>380682.04702459881</v>
      </c>
      <c r="QX30" s="14">
        <f t="shared" si="151"/>
        <v>380270.47667894705</v>
      </c>
      <c r="QY30" s="14">
        <f t="shared" si="151"/>
        <v>379858.96627910528</v>
      </c>
      <c r="QZ30" s="14">
        <f t="shared" si="151"/>
        <v>379447.51700956514</v>
      </c>
      <c r="RA30" s="14">
        <f t="shared" si="151"/>
        <v>379036.13005193963</v>
      </c>
      <c r="RB30" s="14">
        <f t="shared" si="151"/>
        <v>378624.80658495985</v>
      </c>
      <c r="RC30" s="14">
        <f t="shared" si="151"/>
        <v>378213.54778447363</v>
      </c>
      <c r="RD30" s="14">
        <f t="shared" si="151"/>
        <v>363514.35482344311</v>
      </c>
      <c r="RE30" s="14">
        <f t="shared" si="151"/>
        <v>363118.78403833346</v>
      </c>
      <c r="RF30" s="14">
        <f t="shared" si="151"/>
        <v>362723.29263547668</v>
      </c>
      <c r="RG30" s="14">
        <f t="shared" si="151"/>
        <v>362327.88167501555</v>
      </c>
      <c r="RH30" s="14">
        <f t="shared" si="151"/>
        <v>361932.55221438024</v>
      </c>
      <c r="RI30" s="14">
        <f t="shared" si="151"/>
        <v>361537.30530828715</v>
      </c>
      <c r="RJ30" s="14">
        <f t="shared" si="151"/>
        <v>361142.14200873737</v>
      </c>
      <c r="RK30" s="14">
        <f t="shared" si="151"/>
        <v>360747.06336501567</v>
      </c>
      <c r="RL30" s="14">
        <f t="shared" si="151"/>
        <v>360352.07042368921</v>
      </c>
      <c r="RM30" s="14">
        <f t="shared" si="151"/>
        <v>359957.16422860639</v>
      </c>
      <c r="RN30" s="14">
        <f t="shared" si="151"/>
        <v>359562.34582089575</v>
      </c>
      <c r="RO30" s="14">
        <f t="shared" si="151"/>
        <v>359167.61623896472</v>
      </c>
      <c r="RP30" s="14">
        <f t="shared" si="151"/>
        <v>358772.97651849885</v>
      </c>
      <c r="RQ30" s="14">
        <f t="shared" si="151"/>
        <v>358378.42769246019</v>
      </c>
      <c r="RR30" s="14">
        <f t="shared" si="151"/>
        <v>357983.97079108696</v>
      </c>
      <c r="RS30" s="14">
        <f t="shared" si="151"/>
        <v>357589.60684189224</v>
      </c>
      <c r="RT30" s="14">
        <f t="shared" si="151"/>
        <v>357195.33686966298</v>
      </c>
      <c r="RU30" s="14">
        <f t="shared" si="151"/>
        <v>356801.16189645918</v>
      </c>
      <c r="RV30" s="14">
        <f t="shared" si="151"/>
        <v>356407.08294161299</v>
      </c>
      <c r="RW30" s="14">
        <f t="shared" si="151"/>
        <v>356013.10102172795</v>
      </c>
      <c r="RX30" s="14">
        <f t="shared" si="151"/>
        <v>301801.21715067816</v>
      </c>
      <c r="RY30" s="14">
        <f t="shared" si="151"/>
        <v>301467.04778030555</v>
      </c>
      <c r="RZ30" s="14">
        <f t="shared" si="151"/>
        <v>301133.00643729483</v>
      </c>
      <c r="SA30" s="14">
        <f t="shared" si="151"/>
        <v>300799.09378387872</v>
      </c>
      <c r="SB30" s="14">
        <f t="shared" si="151"/>
        <v>300465.31048025348</v>
      </c>
      <c r="SC30" s="14">
        <f t="shared" si="151"/>
        <v>300131.65718457941</v>
      </c>
      <c r="SD30" s="14">
        <f t="shared" si="151"/>
        <v>299798.13455298194</v>
      </c>
      <c r="SE30" s="14">
        <f t="shared" si="151"/>
        <v>299464.74323955225</v>
      </c>
      <c r="SF30" s="14">
        <f t="shared" si="151"/>
        <v>299131.4838963481</v>
      </c>
      <c r="SG30" s="14">
        <f t="shared" si="151"/>
        <v>298798.35717339464</v>
      </c>
      <c r="SH30" s="14">
        <f t="shared" si="151"/>
        <v>298465.3637186854</v>
      </c>
      <c r="SI30" s="14">
        <f t="shared" si="151"/>
        <v>298132.5041781828</v>
      </c>
      <c r="SJ30" s="14">
        <f t="shared" si="151"/>
        <v>297799.77919581952</v>
      </c>
      <c r="SK30" s="14">
        <f t="shared" si="151"/>
        <v>297467.18941349868</v>
      </c>
      <c r="SL30" s="14">
        <f t="shared" si="151"/>
        <v>297134.73547109566</v>
      </c>
      <c r="SM30" s="14">
        <f t="shared" si="151"/>
        <v>296802.41800645809</v>
      </c>
      <c r="SN30" s="14">
        <f t="shared" si="151"/>
        <v>296470.23765540757</v>
      </c>
      <c r="SO30" s="14">
        <f t="shared" si="151"/>
        <v>296138.19505174004</v>
      </c>
      <c r="SP30" s="14">
        <f t="shared" si="151"/>
        <v>295806.29082722723</v>
      </c>
      <c r="SQ30" s="14">
        <f t="shared" si="151"/>
        <v>295474.52561161714</v>
      </c>
      <c r="SR30" s="14">
        <f t="shared" si="151"/>
        <v>295142.90003263566</v>
      </c>
      <c r="SS30" s="14">
        <f t="shared" si="151"/>
        <v>294811.41471598693</v>
      </c>
      <c r="ST30" s="14">
        <f t="shared" si="151"/>
        <v>294480.07028535486</v>
      </c>
      <c r="SU30" s="14">
        <f t="shared" si="151"/>
        <v>294148.86736240418</v>
      </c>
      <c r="SV30" s="14">
        <f t="shared" ref="SV30:VG30" si="152">SV27-SV28</f>
        <v>293817.8065667809</v>
      </c>
      <c r="SW30" s="14">
        <f t="shared" si="152"/>
        <v>293486.88851611421</v>
      </c>
      <c r="SX30" s="14">
        <f t="shared" si="152"/>
        <v>293156.11382601736</v>
      </c>
      <c r="SY30" s="14">
        <f t="shared" si="152"/>
        <v>292825.48311008816</v>
      </c>
      <c r="SZ30" s="14">
        <f t="shared" si="152"/>
        <v>292494.996979911</v>
      </c>
      <c r="TA30" s="14">
        <f t="shared" si="152"/>
        <v>292164.65604505735</v>
      </c>
      <c r="TB30" s="14">
        <f t="shared" si="152"/>
        <v>291834.46091308736</v>
      </c>
      <c r="TC30" s="14">
        <f t="shared" si="152"/>
        <v>291504.41218955058</v>
      </c>
      <c r="TD30" s="14">
        <f t="shared" si="152"/>
        <v>291174.51047798782</v>
      </c>
      <c r="TE30" s="14">
        <f t="shared" si="152"/>
        <v>290844.75637993147</v>
      </c>
      <c r="TF30" s="14">
        <f t="shared" si="152"/>
        <v>290515.15049490758</v>
      </c>
      <c r="TG30" s="14">
        <f t="shared" si="152"/>
        <v>290185.6934204367</v>
      </c>
      <c r="TH30" s="14">
        <f t="shared" si="152"/>
        <v>289856.38575203507</v>
      </c>
      <c r="TI30" s="14">
        <f t="shared" si="152"/>
        <v>289527.22808321589</v>
      </c>
      <c r="TJ30" s="14">
        <f t="shared" si="152"/>
        <v>289198.22100549098</v>
      </c>
      <c r="TK30" s="14">
        <f t="shared" si="152"/>
        <v>288869.36510837183</v>
      </c>
      <c r="TL30" s="14">
        <f t="shared" si="152"/>
        <v>288540.66097937047</v>
      </c>
      <c r="TM30" s="14">
        <f t="shared" si="152"/>
        <v>288212.10920400184</v>
      </c>
      <c r="TN30" s="14">
        <f t="shared" si="152"/>
        <v>287883.71036578401</v>
      </c>
      <c r="TO30" s="14">
        <f t="shared" si="152"/>
        <v>287555.46504624048</v>
      </c>
      <c r="TP30" s="14">
        <f t="shared" si="152"/>
        <v>287227.37382490071</v>
      </c>
      <c r="TQ30" s="14">
        <f t="shared" si="152"/>
        <v>286899.43727930239</v>
      </c>
      <c r="TR30" s="14">
        <f t="shared" si="152"/>
        <v>286571.65598499199</v>
      </c>
      <c r="TS30" s="14">
        <f t="shared" si="152"/>
        <v>286244.03051552695</v>
      </c>
      <c r="TT30" s="14">
        <f t="shared" si="152"/>
        <v>285916.56144247646</v>
      </c>
      <c r="TU30" s="14">
        <f t="shared" si="152"/>
        <v>285589.2493354234</v>
      </c>
      <c r="TV30" s="14">
        <f t="shared" si="152"/>
        <v>285262.09476196551</v>
      </c>
      <c r="TW30" s="14">
        <f t="shared" si="152"/>
        <v>284935.09828771686</v>
      </c>
      <c r="TX30" s="14">
        <f t="shared" si="152"/>
        <v>284608.26047630969</v>
      </c>
      <c r="TY30" s="14">
        <f t="shared" si="152"/>
        <v>284281.58188939537</v>
      </c>
      <c r="TZ30" s="14">
        <f t="shared" si="152"/>
        <v>283955.06308664661</v>
      </c>
      <c r="UA30" s="14">
        <f t="shared" si="152"/>
        <v>283628.70462575811</v>
      </c>
      <c r="UB30" s="14">
        <f t="shared" si="152"/>
        <v>283302.50706244895</v>
      </c>
      <c r="UC30" s="14">
        <f t="shared" si="152"/>
        <v>282976.47095046367</v>
      </c>
      <c r="UD30" s="14">
        <f t="shared" si="152"/>
        <v>282650.59684157395</v>
      </c>
      <c r="UE30" s="14">
        <f t="shared" si="152"/>
        <v>282324.88528558012</v>
      </c>
      <c r="UF30" s="14">
        <f t="shared" si="152"/>
        <v>281999.3368303132</v>
      </c>
      <c r="UG30" s="14">
        <f t="shared" si="152"/>
        <v>281673.95202163584</v>
      </c>
      <c r="UH30" s="14">
        <f t="shared" si="152"/>
        <v>281348.73140344443</v>
      </c>
      <c r="UI30" s="14">
        <f t="shared" si="152"/>
        <v>281023.67551767052</v>
      </c>
      <c r="UJ30" s="14">
        <f t="shared" si="152"/>
        <v>280698.78490428254</v>
      </c>
      <c r="UK30" s="14">
        <f t="shared" si="152"/>
        <v>280374.06010128761</v>
      </c>
      <c r="UL30" s="14">
        <f t="shared" si="152"/>
        <v>280049.50164473295</v>
      </c>
      <c r="UM30" s="14">
        <f t="shared" si="152"/>
        <v>279725.11006870784</v>
      </c>
      <c r="UN30" s="14">
        <f t="shared" si="152"/>
        <v>279400.88590534503</v>
      </c>
      <c r="UO30" s="14">
        <f t="shared" si="152"/>
        <v>279076.8296848227</v>
      </c>
      <c r="UP30" s="14">
        <f t="shared" si="152"/>
        <v>278752.94193536625</v>
      </c>
      <c r="UQ30" s="14">
        <f t="shared" si="152"/>
        <v>278429.22318324971</v>
      </c>
      <c r="UR30" s="14">
        <f t="shared" si="152"/>
        <v>278105.67395279784</v>
      </c>
      <c r="US30" s="14">
        <f t="shared" si="152"/>
        <v>277782.29476638779</v>
      </c>
      <c r="UT30" s="14">
        <f t="shared" si="152"/>
        <v>277459.0861444507</v>
      </c>
      <c r="UU30" s="14">
        <f t="shared" si="152"/>
        <v>277136.04860547394</v>
      </c>
      <c r="UV30" s="14">
        <f t="shared" si="152"/>
        <v>276813.18266600248</v>
      </c>
      <c r="UW30" s="14">
        <f t="shared" si="152"/>
        <v>276490.4888406407</v>
      </c>
      <c r="UX30" s="14">
        <f t="shared" si="152"/>
        <v>276167.96764205472</v>
      </c>
      <c r="UY30" s="14">
        <f t="shared" si="152"/>
        <v>275845.61958097375</v>
      </c>
      <c r="UZ30" s="14">
        <f t="shared" si="152"/>
        <v>275523.44516619213</v>
      </c>
      <c r="VA30" s="14">
        <f t="shared" si="152"/>
        <v>275201.44490457134</v>
      </c>
      <c r="VB30" s="14">
        <f t="shared" si="152"/>
        <v>274879.61930104141</v>
      </c>
      <c r="VC30" s="14">
        <f t="shared" si="152"/>
        <v>274557.96885860339</v>
      </c>
      <c r="VD30" s="14">
        <f t="shared" si="152"/>
        <v>274236.49407833116</v>
      </c>
      <c r="VE30" s="14">
        <f t="shared" si="152"/>
        <v>273915.19545937283</v>
      </c>
      <c r="VF30" s="14">
        <f t="shared" si="152"/>
        <v>273594.07349895325</v>
      </c>
      <c r="VG30" s="14">
        <f t="shared" si="152"/>
        <v>273273.12869237573</v>
      </c>
      <c r="VH30" s="14">
        <f t="shared" ref="VH30:XS30" si="153">VH27-VH28</f>
        <v>272952.36153302382</v>
      </c>
      <c r="VI30" s="14">
        <f t="shared" si="153"/>
        <v>272631.77251236374</v>
      </c>
      <c r="VJ30" s="14">
        <f t="shared" si="153"/>
        <v>272311.36211994599</v>
      </c>
      <c r="VK30" s="14">
        <f t="shared" si="153"/>
        <v>271991.1308434073</v>
      </c>
      <c r="VL30" s="14">
        <f t="shared" si="153"/>
        <v>271671.0791684729</v>
      </c>
      <c r="VM30" s="14">
        <f t="shared" si="153"/>
        <v>271351.20757895824</v>
      </c>
      <c r="VN30" s="14">
        <f t="shared" si="153"/>
        <v>271031.51655677147</v>
      </c>
      <c r="VO30" s="14">
        <f t="shared" si="153"/>
        <v>270712.00658191473</v>
      </c>
      <c r="VP30" s="14">
        <f t="shared" si="153"/>
        <v>270392.67813248694</v>
      </c>
      <c r="VQ30" s="14">
        <f t="shared" si="153"/>
        <v>270073.53168468544</v>
      </c>
      <c r="VR30" s="14">
        <f t="shared" si="153"/>
        <v>269754.56771280803</v>
      </c>
      <c r="VS30" s="14">
        <f t="shared" si="153"/>
        <v>269435.78668925556</v>
      </c>
      <c r="VT30" s="14">
        <f t="shared" si="153"/>
        <v>269117.18908453319</v>
      </c>
      <c r="VU30" s="14">
        <f t="shared" si="153"/>
        <v>268798.7753672534</v>
      </c>
      <c r="VV30" s="14">
        <f t="shared" si="153"/>
        <v>268480.54600413714</v>
      </c>
      <c r="VW30" s="14">
        <f t="shared" si="153"/>
        <v>268162.50146001682</v>
      </c>
      <c r="VX30" s="14">
        <f t="shared" si="153"/>
        <v>267844.64219783805</v>
      </c>
      <c r="VY30" s="14">
        <f t="shared" si="153"/>
        <v>267526.96867866168</v>
      </c>
      <c r="VZ30" s="14">
        <f t="shared" si="153"/>
        <v>267209.481361666</v>
      </c>
      <c r="WA30" s="14">
        <f t="shared" si="153"/>
        <v>266892.18070414918</v>
      </c>
      <c r="WB30" s="14">
        <f t="shared" si="153"/>
        <v>266575.06716153113</v>
      </c>
      <c r="WC30" s="14">
        <f t="shared" si="153"/>
        <v>266258.14118735591</v>
      </c>
      <c r="WD30" s="14">
        <f t="shared" si="153"/>
        <v>265941.40323329368</v>
      </c>
      <c r="WE30" s="14">
        <f t="shared" si="153"/>
        <v>265624.85374914313</v>
      </c>
      <c r="WF30" s="14">
        <f t="shared" si="153"/>
        <v>265308.49318283366</v>
      </c>
      <c r="WG30" s="14">
        <f t="shared" si="153"/>
        <v>264992.32198042731</v>
      </c>
      <c r="WH30" s="14">
        <f t="shared" si="153"/>
        <v>264676.34058612166</v>
      </c>
      <c r="WI30" s="14">
        <f t="shared" si="153"/>
        <v>264360.54944225104</v>
      </c>
      <c r="WJ30" s="14">
        <f t="shared" si="153"/>
        <v>264044.9489892901</v>
      </c>
      <c r="WK30" s="14">
        <f t="shared" si="153"/>
        <v>263729.53966585483</v>
      </c>
      <c r="WL30" s="14">
        <f t="shared" si="153"/>
        <v>263414.32190870558</v>
      </c>
      <c r="WM30" s="14">
        <f t="shared" si="153"/>
        <v>263099.29615274916</v>
      </c>
      <c r="WN30" s="14">
        <f t="shared" si="153"/>
        <v>262784.46283104096</v>
      </c>
      <c r="WO30" s="14">
        <f t="shared" si="153"/>
        <v>262469.82237478765</v>
      </c>
      <c r="WP30" s="14">
        <f t="shared" si="153"/>
        <v>262155.37521334895</v>
      </c>
      <c r="WQ30" s="14">
        <f t="shared" si="153"/>
        <v>261841.12177424057</v>
      </c>
      <c r="WR30" s="14">
        <f t="shared" si="153"/>
        <v>261527.06248313596</v>
      </c>
      <c r="WS30" s="14">
        <f t="shared" si="153"/>
        <v>261213.19776386913</v>
      </c>
      <c r="WT30" s="14">
        <f t="shared" si="153"/>
        <v>260899.52803843649</v>
      </c>
      <c r="WU30" s="14">
        <f t="shared" si="153"/>
        <v>260586.05372699973</v>
      </c>
      <c r="WV30" s="14">
        <f t="shared" si="153"/>
        <v>248707.77524788788</v>
      </c>
      <c r="WW30" s="14">
        <f t="shared" si="153"/>
        <v>248408.60838801658</v>
      </c>
      <c r="WX30" s="14">
        <f t="shared" si="153"/>
        <v>248109.63708420051</v>
      </c>
      <c r="WY30" s="14">
        <f t="shared" si="153"/>
        <v>247810.86169417016</v>
      </c>
      <c r="WZ30" s="14">
        <f t="shared" si="153"/>
        <v>247512.2825739946</v>
      </c>
      <c r="XA30" s="14">
        <f t="shared" si="153"/>
        <v>247213.90007808397</v>
      </c>
      <c r="XB30" s="14">
        <f t="shared" si="153"/>
        <v>246915.71455919149</v>
      </c>
      <c r="XC30" s="14">
        <f t="shared" si="153"/>
        <v>246617.72636841598</v>
      </c>
      <c r="XD30" s="14">
        <f t="shared" si="153"/>
        <v>246319.93585520459</v>
      </c>
      <c r="XE30" s="14">
        <f t="shared" si="153"/>
        <v>246022.34336735489</v>
      </c>
      <c r="XF30" s="14">
        <f t="shared" si="153"/>
        <v>245724.94925101718</v>
      </c>
      <c r="XG30" s="14">
        <f t="shared" si="153"/>
        <v>245427.75385069731</v>
      </c>
      <c r="XH30" s="14">
        <f t="shared" si="153"/>
        <v>245130.75750925863</v>
      </c>
      <c r="XI30" s="14">
        <f t="shared" si="153"/>
        <v>244833.96056792489</v>
      </c>
      <c r="XJ30" s="14">
        <f t="shared" si="153"/>
        <v>244537.36336628243</v>
      </c>
      <c r="XK30" s="14">
        <f t="shared" si="153"/>
        <v>244240.96624228253</v>
      </c>
      <c r="XL30" s="14">
        <f t="shared" si="153"/>
        <v>243944.76953224419</v>
      </c>
      <c r="XM30" s="14">
        <f t="shared" si="153"/>
        <v>243648.77357085614</v>
      </c>
      <c r="XN30" s="14">
        <f t="shared" si="153"/>
        <v>243352.97869117983</v>
      </c>
      <c r="XO30" s="14">
        <f t="shared" si="153"/>
        <v>243057.3852246516</v>
      </c>
      <c r="XP30" s="14">
        <f t="shared" si="153"/>
        <v>242761.99350108497</v>
      </c>
      <c r="XQ30" s="14">
        <f t="shared" si="153"/>
        <v>242466.80384867365</v>
      </c>
      <c r="XR30" s="14">
        <f t="shared" si="153"/>
        <v>242171.81659399351</v>
      </c>
      <c r="XS30" s="14">
        <f t="shared" si="153"/>
        <v>241877.03206200531</v>
      </c>
      <c r="XT30" s="14">
        <f t="shared" ref="XT30:AAE30" si="154">XT27-XT28</f>
        <v>241582.45057605742</v>
      </c>
      <c r="XU30" s="14">
        <f t="shared" si="154"/>
        <v>241288.07245788781</v>
      </c>
      <c r="XV30" s="14">
        <f t="shared" si="154"/>
        <v>240993.89802762715</v>
      </c>
      <c r="XW30" s="14">
        <f t="shared" si="154"/>
        <v>240699.92760380084</v>
      </c>
      <c r="XX30" s="14">
        <f t="shared" si="154"/>
        <v>240406.16150333162</v>
      </c>
      <c r="XY30" s="14">
        <f t="shared" si="154"/>
        <v>240112.60004154255</v>
      </c>
      <c r="XZ30" s="14">
        <f t="shared" si="154"/>
        <v>239819.24353215902</v>
      </c>
      <c r="YA30" s="14">
        <f t="shared" si="154"/>
        <v>239526.09228731151</v>
      </c>
      <c r="YB30" s="14">
        <f t="shared" si="154"/>
        <v>239233.14661753812</v>
      </c>
      <c r="YC30" s="14">
        <f t="shared" si="154"/>
        <v>238940.40683178708</v>
      </c>
      <c r="YD30" s="14">
        <f t="shared" si="154"/>
        <v>238647.87323741947</v>
      </c>
      <c r="YE30" s="14">
        <f t="shared" si="154"/>
        <v>238355.54614021152</v>
      </c>
      <c r="YF30" s="14">
        <f t="shared" si="154"/>
        <v>238063.42584435752</v>
      </c>
      <c r="YG30" s="14">
        <f t="shared" si="154"/>
        <v>237771.51265247213</v>
      </c>
      <c r="YH30" s="14">
        <f t="shared" si="154"/>
        <v>237479.80686559284</v>
      </c>
      <c r="YI30" s="14">
        <f t="shared" si="154"/>
        <v>237188.30878318305</v>
      </c>
      <c r="YJ30" s="14">
        <f t="shared" si="154"/>
        <v>236897.01870313438</v>
      </c>
      <c r="YK30" s="14">
        <f t="shared" si="154"/>
        <v>236605.93692176888</v>
      </c>
      <c r="YL30" s="14">
        <f t="shared" si="154"/>
        <v>236315.0637338424</v>
      </c>
      <c r="YM30" s="14">
        <f t="shared" si="154"/>
        <v>236024.39943254669</v>
      </c>
      <c r="YN30" s="14">
        <f t="shared" si="154"/>
        <v>235733.9443095121</v>
      </c>
      <c r="YO30" s="14">
        <f t="shared" si="154"/>
        <v>235443.6986548102</v>
      </c>
      <c r="YP30" s="14">
        <f t="shared" si="154"/>
        <v>235153.66275695647</v>
      </c>
      <c r="YQ30" s="14">
        <f t="shared" si="154"/>
        <v>234863.83690291288</v>
      </c>
      <c r="YR30" s="14">
        <f t="shared" si="154"/>
        <v>234574.22137809044</v>
      </c>
      <c r="YS30" s="14">
        <f t="shared" si="154"/>
        <v>234284.81646635209</v>
      </c>
      <c r="YT30" s="14">
        <f t="shared" si="154"/>
        <v>233995.62245001516</v>
      </c>
      <c r="YU30" s="14">
        <f t="shared" si="154"/>
        <v>233706.63960985385</v>
      </c>
      <c r="YV30" s="14">
        <f t="shared" si="154"/>
        <v>233417.8682251022</v>
      </c>
      <c r="YW30" s="14">
        <f t="shared" si="154"/>
        <v>233129.30857345666</v>
      </c>
      <c r="YX30" s="14">
        <f t="shared" si="154"/>
        <v>232840.96093107847</v>
      </c>
      <c r="YY30" s="14">
        <f t="shared" si="154"/>
        <v>232552.8255725968</v>
      </c>
      <c r="YZ30" s="14">
        <f t="shared" si="154"/>
        <v>232264.902771111</v>
      </c>
      <c r="ZA30" s="14">
        <f t="shared" si="154"/>
        <v>231977.19279819366</v>
      </c>
      <c r="ZB30" s="14">
        <f t="shared" si="154"/>
        <v>231689.69592389272</v>
      </c>
      <c r="ZC30" s="14">
        <f t="shared" si="154"/>
        <v>231402.41241673485</v>
      </c>
      <c r="ZD30" s="14">
        <f t="shared" si="154"/>
        <v>231115.34254372749</v>
      </c>
      <c r="ZE30" s="14">
        <f t="shared" si="154"/>
        <v>230828.48657036218</v>
      </c>
      <c r="ZF30" s="14">
        <f t="shared" si="154"/>
        <v>230541.84476061648</v>
      </c>
      <c r="ZG30" s="14">
        <f t="shared" si="154"/>
        <v>230255.41737695748</v>
      </c>
      <c r="ZH30" s="14">
        <f t="shared" si="154"/>
        <v>229969.20468034386</v>
      </c>
      <c r="ZI30" s="14">
        <f t="shared" si="154"/>
        <v>229683.20693022897</v>
      </c>
      <c r="ZJ30" s="14">
        <f t="shared" si="154"/>
        <v>229397.42438456352</v>
      </c>
      <c r="ZK30" s="14">
        <f t="shared" si="154"/>
        <v>229111.85729979799</v>
      </c>
      <c r="ZL30" s="14">
        <f t="shared" si="154"/>
        <v>228826.50593088567</v>
      </c>
      <c r="ZM30" s="14">
        <f t="shared" si="154"/>
        <v>228541.3705312853</v>
      </c>
      <c r="ZN30" s="14">
        <f t="shared" si="154"/>
        <v>228256.45135296363</v>
      </c>
      <c r="ZO30" s="14">
        <f t="shared" si="154"/>
        <v>227971.74864639842</v>
      </c>
      <c r="ZP30" s="14">
        <f t="shared" si="154"/>
        <v>227687.26266058098</v>
      </c>
      <c r="ZQ30" s="14">
        <f t="shared" si="154"/>
        <v>227402.993643019</v>
      </c>
      <c r="ZR30" s="14">
        <f t="shared" si="154"/>
        <v>215553.94183973916</v>
      </c>
      <c r="ZS30" s="14">
        <f t="shared" si="154"/>
        <v>215284.56378634204</v>
      </c>
      <c r="ZT30" s="14">
        <f t="shared" si="154"/>
        <v>215015.39896246517</v>
      </c>
      <c r="ZU30" s="14">
        <f t="shared" si="154"/>
        <v>214746.44756430597</v>
      </c>
      <c r="ZV30" s="14">
        <f t="shared" si="154"/>
        <v>214477.70978674956</v>
      </c>
      <c r="ZW30" s="14">
        <f t="shared" si="154"/>
        <v>214209.1858233714</v>
      </c>
      <c r="ZX30" s="14">
        <f t="shared" si="154"/>
        <v>213940.87586643989</v>
      </c>
      <c r="ZY30" s="14">
        <f t="shared" si="154"/>
        <v>213672.780106919</v>
      </c>
      <c r="ZZ30" s="14">
        <f t="shared" si="154"/>
        <v>213404.89873447054</v>
      </c>
      <c r="AAA30" s="14">
        <f t="shared" si="154"/>
        <v>213137.23193745769</v>
      </c>
      <c r="AAB30" s="14">
        <f t="shared" si="154"/>
        <v>212869.77990294638</v>
      </c>
      <c r="AAC30" s="14">
        <f t="shared" si="154"/>
        <v>212602.54281670897</v>
      </c>
      <c r="AAD30" s="14">
        <f t="shared" si="154"/>
        <v>212335.52086322644</v>
      </c>
      <c r="AAE30" s="14">
        <f t="shared" si="154"/>
        <v>212068.71422569075</v>
      </c>
      <c r="AAF30" s="14">
        <f t="shared" ref="AAF30:ACQ30" si="155">AAF27-AAF28</f>
        <v>211802.12308600819</v>
      </c>
      <c r="AAG30" s="14">
        <f t="shared" si="155"/>
        <v>211535.74762480118</v>
      </c>
      <c r="AAH30" s="14">
        <f t="shared" si="155"/>
        <v>211269.58802141139</v>
      </c>
      <c r="AAI30" s="14">
        <f t="shared" si="155"/>
        <v>211003.64445390255</v>
      </c>
      <c r="AAJ30" s="14">
        <f t="shared" si="155"/>
        <v>210737.91709906241</v>
      </c>
      <c r="AAK30" s="14">
        <f t="shared" si="155"/>
        <v>210472.40613240603</v>
      </c>
      <c r="AAL30" s="14">
        <f t="shared" si="155"/>
        <v>210207.11172817822</v>
      </c>
      <c r="AAM30" s="14">
        <f t="shared" si="155"/>
        <v>209942.03405935597</v>
      </c>
      <c r="AAN30" s="14">
        <f t="shared" si="155"/>
        <v>209677.17329765129</v>
      </c>
      <c r="AAO30" s="14">
        <f t="shared" si="155"/>
        <v>209412.52961351373</v>
      </c>
      <c r="AAP30" s="14">
        <f t="shared" si="155"/>
        <v>209148.10317613342</v>
      </c>
      <c r="AAQ30" s="14">
        <f t="shared" si="155"/>
        <v>208883.89415344287</v>
      </c>
      <c r="AAR30" s="14">
        <f t="shared" si="155"/>
        <v>208619.90271212073</v>
      </c>
      <c r="AAS30" s="14">
        <f t="shared" si="155"/>
        <v>208356.12901759351</v>
      </c>
      <c r="AAT30" s="14">
        <f t="shared" si="155"/>
        <v>208092.57323403854</v>
      </c>
      <c r="AAU30" s="14">
        <f t="shared" si="155"/>
        <v>207829.23552438692</v>
      </c>
      <c r="AAV30" s="14">
        <f t="shared" si="155"/>
        <v>207566.11605032574</v>
      </c>
      <c r="AAW30" s="14">
        <f t="shared" si="155"/>
        <v>207303.21497230086</v>
      </c>
      <c r="AAX30" s="14">
        <f t="shared" si="155"/>
        <v>207040.53244951973</v>
      </c>
      <c r="AAY30" s="14">
        <f t="shared" si="155"/>
        <v>206778.06863995385</v>
      </c>
      <c r="AAZ30" s="14">
        <f t="shared" si="155"/>
        <v>206515.82370034145</v>
      </c>
      <c r="ABA30" s="14">
        <f t="shared" si="155"/>
        <v>206253.79778619041</v>
      </c>
      <c r="ABB30" s="14">
        <f t="shared" si="155"/>
        <v>205991.99105178053</v>
      </c>
      <c r="ABC30" s="14">
        <f t="shared" si="155"/>
        <v>205730.40365016623</v>
      </c>
      <c r="ABD30" s="14">
        <f t="shared" si="155"/>
        <v>205469.03573317971</v>
      </c>
      <c r="ABE30" s="14">
        <f t="shared" si="155"/>
        <v>205207.88745143299</v>
      </c>
      <c r="ABF30" s="14">
        <f t="shared" si="155"/>
        <v>204946.95895432099</v>
      </c>
      <c r="ABG30" s="14">
        <f t="shared" si="155"/>
        <v>204686.25039002387</v>
      </c>
      <c r="ABH30" s="14">
        <f t="shared" si="155"/>
        <v>204425.76190550998</v>
      </c>
      <c r="ABI30" s="14">
        <f t="shared" si="155"/>
        <v>204165.49364653841</v>
      </c>
      <c r="ABJ30" s="14">
        <f t="shared" si="155"/>
        <v>203905.44575766154</v>
      </c>
      <c r="ABK30" s="14">
        <f t="shared" si="155"/>
        <v>203645.61838222807</v>
      </c>
      <c r="ABL30" s="14">
        <f t="shared" si="155"/>
        <v>203386.01166238514</v>
      </c>
      <c r="ABM30" s="14">
        <f t="shared" si="155"/>
        <v>203126.62573908147</v>
      </c>
      <c r="ABN30" s="14">
        <f t="shared" si="155"/>
        <v>202867.46075206983</v>
      </c>
      <c r="ABO30" s="14">
        <f t="shared" si="155"/>
        <v>202608.51683990983</v>
      </c>
      <c r="ABP30" s="14">
        <f t="shared" si="155"/>
        <v>202349.79413997027</v>
      </c>
      <c r="ABQ30" s="14">
        <f t="shared" si="155"/>
        <v>202091.29278843227</v>
      </c>
      <c r="ABR30" s="14">
        <f t="shared" si="155"/>
        <v>201833.01292029169</v>
      </c>
      <c r="ABS30" s="14">
        <f t="shared" si="155"/>
        <v>201574.95466936158</v>
      </c>
      <c r="ABT30" s="14">
        <f t="shared" si="155"/>
        <v>201317.11816827557</v>
      </c>
      <c r="ABU30" s="14">
        <f t="shared" si="155"/>
        <v>201059.50354848953</v>
      </c>
      <c r="ABV30" s="14">
        <f t="shared" si="155"/>
        <v>200802.11094028509</v>
      </c>
      <c r="ABW30" s="14">
        <f t="shared" si="155"/>
        <v>200544.940472772</v>
      </c>
      <c r="ABX30" s="14">
        <f t="shared" si="155"/>
        <v>200287.99227389076</v>
      </c>
      <c r="ABY30" s="14">
        <f t="shared" si="155"/>
        <v>200031.26647041528</v>
      </c>
      <c r="ABZ30" s="14">
        <f t="shared" si="155"/>
        <v>199774.76318795589</v>
      </c>
      <c r="ACA30" s="14">
        <f t="shared" si="155"/>
        <v>199518.48255096137</v>
      </c>
      <c r="ACB30" s="14">
        <f t="shared" si="155"/>
        <v>199262.42468272231</v>
      </c>
      <c r="ACC30" s="14">
        <f t="shared" si="155"/>
        <v>199006.58970537345</v>
      </c>
      <c r="ACD30" s="14">
        <f t="shared" si="155"/>
        <v>198750.97773989622</v>
      </c>
      <c r="ACE30" s="14">
        <f t="shared" si="155"/>
        <v>198495.58890612161</v>
      </c>
      <c r="ACF30" s="14">
        <f t="shared" si="155"/>
        <v>198240.42332273308</v>
      </c>
      <c r="ACG30" s="14">
        <f t="shared" si="155"/>
        <v>197985.4811072686</v>
      </c>
      <c r="ACH30" s="14">
        <f t="shared" si="155"/>
        <v>197730.7623761241</v>
      </c>
      <c r="ACI30" s="14">
        <f t="shared" si="155"/>
        <v>197476.26724455535</v>
      </c>
      <c r="ACJ30" s="14">
        <f t="shared" si="155"/>
        <v>197221.99582668132</v>
      </c>
      <c r="ACK30" s="14">
        <f t="shared" si="155"/>
        <v>196967.94823548646</v>
      </c>
      <c r="ACL30" s="14">
        <f t="shared" si="155"/>
        <v>196714.1245828236</v>
      </c>
      <c r="ACM30" s="14">
        <f t="shared" si="155"/>
        <v>196460.52497941616</v>
      </c>
      <c r="ACN30" s="14">
        <f t="shared" si="155"/>
        <v>196207.14953486179</v>
      </c>
      <c r="ACO30" s="14">
        <f t="shared" si="155"/>
        <v>195953.99835763389</v>
      </c>
      <c r="ACP30" s="14">
        <f t="shared" si="155"/>
        <v>195701.07155508525</v>
      </c>
      <c r="ACQ30" s="14">
        <f t="shared" si="155"/>
        <v>195448.36923344998</v>
      </c>
      <c r="ACR30" s="14">
        <f t="shared" ref="ACR30:ADW30" si="156">ACR27-ACR28</f>
        <v>195195.89149784669</v>
      </c>
      <c r="ACS30" s="14">
        <f t="shared" si="156"/>
        <v>194943.63845228095</v>
      </c>
      <c r="ACT30" s="14">
        <f t="shared" si="156"/>
        <v>194691.61019964813</v>
      </c>
      <c r="ACU30" s="14">
        <f t="shared" si="156"/>
        <v>194439.80684173567</v>
      </c>
      <c r="ACV30" s="14">
        <f t="shared" si="156"/>
        <v>194188.22847922641</v>
      </c>
      <c r="ACW30" s="14">
        <f t="shared" si="156"/>
        <v>193936.87521170056</v>
      </c>
      <c r="ACX30" s="14">
        <f t="shared" si="156"/>
        <v>193685.74713763891</v>
      </c>
      <c r="ACY30" s="14">
        <f t="shared" si="156"/>
        <v>193434.84435442521</v>
      </c>
      <c r="ACZ30" s="14">
        <f t="shared" si="156"/>
        <v>193184.16695834912</v>
      </c>
      <c r="ADA30" s="14">
        <f t="shared" si="156"/>
        <v>181368.71504460834</v>
      </c>
      <c r="ADB30" s="14">
        <f t="shared" si="156"/>
        <v>181133.49078221474</v>
      </c>
      <c r="ADC30" s="14">
        <f t="shared" si="156"/>
        <v>180898.4842256644</v>
      </c>
      <c r="ADD30" s="14">
        <f t="shared" si="156"/>
        <v>180663.69543248881</v>
      </c>
      <c r="ADE30" s="14">
        <f t="shared" si="156"/>
        <v>180429.12445928442</v>
      </c>
      <c r="ADF30" s="14">
        <f t="shared" si="156"/>
        <v>180194.77136171487</v>
      </c>
      <c r="ADG30" s="14">
        <f t="shared" si="156"/>
        <v>179960.63619451382</v>
      </c>
      <c r="ADH30" s="14">
        <f t="shared" si="156"/>
        <v>179726.71901148697</v>
      </c>
      <c r="ADI30" s="14">
        <f t="shared" si="156"/>
        <v>179493.01986551471</v>
      </c>
      <c r="ADJ30" s="14">
        <f t="shared" si="156"/>
        <v>179259.53880855447</v>
      </c>
      <c r="ADK30" s="14">
        <f t="shared" si="156"/>
        <v>179026.27589164331</v>
      </c>
      <c r="ADL30" s="14">
        <f t="shared" si="156"/>
        <v>178793.23116490018</v>
      </c>
      <c r="ADM30" s="14">
        <f t="shared" si="156"/>
        <v>178560.40467752836</v>
      </c>
      <c r="ADN30" s="14">
        <f t="shared" si="156"/>
        <v>178327.79647781793</v>
      </c>
      <c r="ADO30" s="14">
        <f t="shared" si="156"/>
        <v>178095.40661314823</v>
      </c>
      <c r="ADP30" s="14">
        <f t="shared" si="156"/>
        <v>177863.23512999027</v>
      </c>
      <c r="ADQ30" s="14">
        <f t="shared" si="156"/>
        <v>177631.28207390913</v>
      </c>
      <c r="ADR30" s="14">
        <f t="shared" si="156"/>
        <v>177399.54748956638</v>
      </c>
      <c r="ADS30" s="14">
        <f t="shared" si="156"/>
        <v>177168.03142072237</v>
      </c>
      <c r="ADT30" s="14">
        <f t="shared" si="156"/>
        <v>176936.73391023901</v>
      </c>
      <c r="ADU30" s="14">
        <f t="shared" si="156"/>
        <v>176705.65500008187</v>
      </c>
      <c r="ADV30" s="14">
        <f t="shared" si="156"/>
        <v>176474.79473132262</v>
      </c>
      <c r="ADW30" s="14">
        <f t="shared" si="156"/>
        <v>176244.15314414154</v>
      </c>
    </row>
    <row r="31" spans="1:835" x14ac:dyDescent="0.25">
      <c r="A31" s="10" t="s">
        <v>96</v>
      </c>
      <c r="B31" s="10"/>
      <c r="C31" s="10">
        <f>C21*0.05</f>
        <v>0</v>
      </c>
      <c r="D31" s="10">
        <f>C31+D22*(0.05/3600)</f>
        <v>9.723253082628083E-6</v>
      </c>
      <c r="E31" s="10">
        <f t="shared" ref="E31:BP31" si="157">D31+E22*(0.05/3600)</f>
        <v>2.9169730937654138E-5</v>
      </c>
      <c r="F31" s="10">
        <f t="shared" si="157"/>
        <v>5.8339348634717543E-5</v>
      </c>
      <c r="G31" s="10">
        <f t="shared" si="157"/>
        <v>9.7231964624810847E-5</v>
      </c>
      <c r="H31" s="10">
        <f t="shared" si="157"/>
        <v>1.4584738074308227E-4</v>
      </c>
      <c r="I31" s="10">
        <f t="shared" si="157"/>
        <v>2.0418534221295682E-4</v>
      </c>
      <c r="J31" s="10">
        <f t="shared" si="157"/>
        <v>2.7224553765157594E-4</v>
      </c>
      <c r="K31" s="10">
        <f t="shared" si="157"/>
        <v>3.5002759907655533E-4</v>
      </c>
      <c r="L31" s="10">
        <f t="shared" si="157"/>
        <v>4.3753110191406064E-4</v>
      </c>
      <c r="M31" s="10">
        <f t="shared" si="157"/>
        <v>5.3475556500820096E-4</v>
      </c>
      <c r="N31" s="10">
        <f t="shared" si="157"/>
        <v>6.4170045063173889E-4</v>
      </c>
      <c r="O31" s="10">
        <f t="shared" si="157"/>
        <v>7.583651644981177E-4</v>
      </c>
      <c r="P31" s="10">
        <f t="shared" si="157"/>
        <v>8.8474905577480426E-4</v>
      </c>
      <c r="Q31" s="10">
        <f t="shared" si="157"/>
        <v>1.0208514170979472E-3</v>
      </c>
      <c r="R31" s="10">
        <f t="shared" si="157"/>
        <v>1.1666714845883501E-3</v>
      </c>
      <c r="S31" s="10">
        <f t="shared" si="157"/>
        <v>1.322208437868758E-3</v>
      </c>
      <c r="T31" s="10">
        <f t="shared" si="157"/>
        <v>1.4874614000824574E-3</v>
      </c>
      <c r="U31" s="10">
        <f t="shared" si="157"/>
        <v>1.6624294379131883E-3</v>
      </c>
      <c r="V31" s="10">
        <f t="shared" si="157"/>
        <v>1.8471115616063676E-3</v>
      </c>
      <c r="W31" s="10">
        <f t="shared" si="157"/>
        <v>2.0415067249916216E-3</v>
      </c>
      <c r="X31" s="10">
        <f t="shared" si="157"/>
        <v>2.2456138255066292E-3</v>
      </c>
      <c r="Y31" s="10">
        <f t="shared" si="157"/>
        <v>2.4594317042222723E-3</v>
      </c>
      <c r="Z31" s="10">
        <f t="shared" si="157"/>
        <v>2.6829591458690915E-3</v>
      </c>
      <c r="AA31" s="10">
        <f t="shared" si="157"/>
        <v>2.9135770799581886E-3</v>
      </c>
      <c r="AB31" s="10">
        <f t="shared" si="157"/>
        <v>3.151471527871623E-3</v>
      </c>
      <c r="AC31" s="10">
        <f t="shared" si="157"/>
        <v>3.3966414687530053E-3</v>
      </c>
      <c r="AD31" s="10">
        <f t="shared" si="157"/>
        <v>3.6492728358219935E-3</v>
      </c>
      <c r="AE31" s="10">
        <f t="shared" si="157"/>
        <v>3.909551502475842E-3</v>
      </c>
      <c r="AF31" s="10">
        <f t="shared" si="157"/>
        <v>4.1774762941699344E-3</v>
      </c>
      <c r="AG31" s="10">
        <f t="shared" si="157"/>
        <v>4.4530460015240652E-3</v>
      </c>
      <c r="AH31" s="10">
        <f t="shared" si="157"/>
        <v>4.7366333516167345E-3</v>
      </c>
      <c r="AI31" s="10">
        <f t="shared" si="157"/>
        <v>5.0284239876260753E-3</v>
      </c>
      <c r="AJ31" s="10">
        <f t="shared" si="157"/>
        <v>5.3284164961643794E-3</v>
      </c>
      <c r="AK31" s="10">
        <f t="shared" si="157"/>
        <v>5.6366094237959375E-3</v>
      </c>
      <c r="AL31" s="10">
        <f t="shared" si="157"/>
        <v>5.9530012770652591E-3</v>
      </c>
      <c r="AM31" s="10">
        <f t="shared" si="157"/>
        <v>6.2777775081622753E-3</v>
      </c>
      <c r="AN31" s="10">
        <f t="shared" si="157"/>
        <v>6.6111234929564257E-3</v>
      </c>
      <c r="AO31" s="10">
        <f t="shared" si="157"/>
        <v>6.9530375425820284E-3</v>
      </c>
      <c r="AP31" s="10">
        <f t="shared" si="157"/>
        <v>7.3035179245360248E-3</v>
      </c>
      <c r="AQ31" s="10">
        <f t="shared" si="157"/>
        <v>7.6625628627131383E-3</v>
      </c>
      <c r="AR31" s="10">
        <f t="shared" si="157"/>
        <v>8.0301705374419118E-3</v>
      </c>
      <c r="AS31" s="10">
        <f t="shared" si="157"/>
        <v>8.4063390855216354E-3</v>
      </c>
      <c r="AT31" s="10">
        <f t="shared" si="157"/>
        <v>8.7910666002601421E-3</v>
      </c>
      <c r="AU31" s="10">
        <f t="shared" si="157"/>
        <v>9.1843511315124905E-3</v>
      </c>
      <c r="AV31" s="10">
        <f t="shared" si="157"/>
        <v>9.5861906857205165E-3</v>
      </c>
      <c r="AW31" s="10">
        <f t="shared" si="157"/>
        <v>9.9965832259532681E-3</v>
      </c>
      <c r="AX31" s="10">
        <f t="shared" si="157"/>
        <v>1.0415526671948304E-2</v>
      </c>
      <c r="AY31" s="10">
        <f t="shared" si="157"/>
        <v>1.0843018900153868E-2</v>
      </c>
      <c r="AZ31" s="10">
        <f t="shared" si="157"/>
        <v>1.1279057743771932E-2</v>
      </c>
      <c r="BA31" s="10">
        <f t="shared" si="157"/>
        <v>1.1723640992802107E-2</v>
      </c>
      <c r="BB31" s="10">
        <f t="shared" si="157"/>
        <v>1.2176766394086417E-2</v>
      </c>
      <c r="BC31" s="10">
        <f t="shared" si="157"/>
        <v>1.2638431651354937E-2</v>
      </c>
      <c r="BD31" s="10">
        <f t="shared" si="157"/>
        <v>1.3108634425272297E-2</v>
      </c>
      <c r="BE31" s="10">
        <f t="shared" si="157"/>
        <v>1.358737233348504E-2</v>
      </c>
      <c r="BF31" s="10">
        <f t="shared" si="157"/>
        <v>1.4074642950669836E-2</v>
      </c>
      <c r="BG31" s="10">
        <f t="shared" si="157"/>
        <v>1.4570443808582561E-2</v>
      </c>
      <c r="BH31" s="10">
        <f t="shared" si="157"/>
        <v>1.5074772396108219E-2</v>
      </c>
      <c r="BI31" s="10">
        <f t="shared" si="157"/>
        <v>1.558762615931172E-2</v>
      </c>
      <c r="BJ31" s="10">
        <f t="shared" si="157"/>
        <v>1.6109002501489507E-2</v>
      </c>
      <c r="BK31" s="10">
        <f t="shared" si="157"/>
        <v>1.6638898783222032E-2</v>
      </c>
      <c r="BL31" s="10">
        <f t="shared" si="157"/>
        <v>1.7177312322427064E-2</v>
      </c>
      <c r="BM31" s="10">
        <f t="shared" si="157"/>
        <v>1.7724240394413861E-2</v>
      </c>
      <c r="BN31" s="10">
        <f t="shared" si="157"/>
        <v>1.8279680231938166E-2</v>
      </c>
      <c r="BO31" s="10">
        <f t="shared" si="157"/>
        <v>1.8843442039621832E-2</v>
      </c>
      <c r="BP31" s="10">
        <f t="shared" si="157"/>
        <v>1.9415523028425051E-2</v>
      </c>
      <c r="BQ31" s="10">
        <f t="shared" ref="BQ31:EB31" si="158">BP31+BQ22*(0.05/3600)</f>
        <v>1.9995920368787039E-2</v>
      </c>
      <c r="BR31" s="10">
        <f t="shared" si="158"/>
        <v>2.058444420504562E-2</v>
      </c>
      <c r="BS31" s="10">
        <f t="shared" si="158"/>
        <v>2.1181091692682268E-2</v>
      </c>
      <c r="BT31" s="10">
        <f t="shared" si="158"/>
        <v>2.1785672963007742E-2</v>
      </c>
      <c r="BU31" s="10">
        <f t="shared" si="158"/>
        <v>2.2398185162204248E-2</v>
      </c>
      <c r="BV31" s="10">
        <f t="shared" si="158"/>
        <v>2.3018438414167314E-2</v>
      </c>
      <c r="BW31" s="10">
        <f t="shared" si="158"/>
        <v>2.3646242875665569E-2</v>
      </c>
      <c r="BX31" s="10">
        <f t="shared" si="158"/>
        <v>2.4279535656725065E-2</v>
      </c>
      <c r="BY31" s="10">
        <f t="shared" si="158"/>
        <v>2.4918314684780674E-2</v>
      </c>
      <c r="BZ31" s="10">
        <f t="shared" si="158"/>
        <v>2.5562577870020465E-2</v>
      </c>
      <c r="CA31" s="10">
        <f t="shared" si="158"/>
        <v>2.6212323105412796E-2</v>
      </c>
      <c r="CB31" s="10">
        <f t="shared" si="158"/>
        <v>2.6867548266733592E-2</v>
      </c>
      <c r="CC31" s="10">
        <f t="shared" si="158"/>
        <v>2.7528251212593849E-2</v>
      </c>
      <c r="CD31" s="10">
        <f t="shared" si="158"/>
        <v>2.8194429784467352E-2</v>
      </c>
      <c r="CE31" s="10">
        <f t="shared" si="158"/>
        <v>2.8866081806718569E-2</v>
      </c>
      <c r="CF31" s="10">
        <f t="shared" si="158"/>
        <v>2.9543205086630782E-2</v>
      </c>
      <c r="CG31" s="10">
        <f t="shared" si="158"/>
        <v>3.0225797414434402E-2</v>
      </c>
      <c r="CH31" s="10">
        <f t="shared" si="158"/>
        <v>3.0913856563335503E-2</v>
      </c>
      <c r="CI31" s="10">
        <f t="shared" si="158"/>
        <v>3.1607380289544545E-2</v>
      </c>
      <c r="CJ31" s="10">
        <f t="shared" si="158"/>
        <v>3.2306366332305297E-2</v>
      </c>
      <c r="CK31" s="10">
        <f t="shared" si="158"/>
        <v>3.3010812413923986E-2</v>
      </c>
      <c r="CL31" s="10">
        <f t="shared" si="158"/>
        <v>3.3720716239798623E-2</v>
      </c>
      <c r="CM31" s="10">
        <f t="shared" si="158"/>
        <v>3.4436075498448529E-2</v>
      </c>
      <c r="CN31" s="10">
        <f t="shared" si="158"/>
        <v>3.5156887861544077E-2</v>
      </c>
      <c r="CO31" s="10">
        <f t="shared" si="158"/>
        <v>3.5883150983936615E-2</v>
      </c>
      <c r="CP31" s="10">
        <f t="shared" si="158"/>
        <v>3.6614862503688603E-2</v>
      </c>
      <c r="CQ31" s="10">
        <f t="shared" si="158"/>
        <v>3.735202004210391E-2</v>
      </c>
      <c r="CR31" s="10">
        <f t="shared" si="158"/>
        <v>3.8094621203758373E-2</v>
      </c>
      <c r="CS31" s="10">
        <f t="shared" si="158"/>
        <v>3.884266357653049E-2</v>
      </c>
      <c r="CT31" s="10">
        <f t="shared" si="158"/>
        <v>3.9596144731632317E-2</v>
      </c>
      <c r="CU31" s="10">
        <f t="shared" si="158"/>
        <v>4.0355062223640596E-2</v>
      </c>
      <c r="CV31" s="10">
        <f t="shared" si="158"/>
        <v>4.111941359052803E-2</v>
      </c>
      <c r="CW31" s="10">
        <f t="shared" si="158"/>
        <v>4.1889196353694785E-2</v>
      </c>
      <c r="CX31" s="10">
        <f t="shared" si="158"/>
        <v>4.2664408018000151E-2</v>
      </c>
      <c r="CY31" s="10">
        <f t="shared" si="158"/>
        <v>4.3445046071794419E-2</v>
      </c>
      <c r="CZ31" s="10">
        <f t="shared" si="158"/>
        <v>4.4231107986950929E-2</v>
      </c>
      <c r="DA31" s="10">
        <f t="shared" si="158"/>
        <v>4.5022591218898324E-2</v>
      </c>
      <c r="DB31" s="10">
        <f t="shared" si="158"/>
        <v>4.5819493206652975E-2</v>
      </c>
      <c r="DC31" s="10">
        <f t="shared" si="158"/>
        <v>4.6621811372851603E-2</v>
      </c>
      <c r="DD31" s="10">
        <f t="shared" si="158"/>
        <v>4.7429543123784078E-2</v>
      </c>
      <c r="DE31" s="10">
        <f t="shared" si="158"/>
        <v>4.8242685849426412E-2</v>
      </c>
      <c r="DF31" s="10">
        <f t="shared" si="158"/>
        <v>4.9061236923473923E-2</v>
      </c>
      <c r="DG31" s="10">
        <f t="shared" si="158"/>
        <v>4.9885193703374603E-2</v>
      </c>
      <c r="DH31" s="10">
        <f t="shared" si="158"/>
        <v>5.0714553530362645E-2</v>
      </c>
      <c r="DI31" s="10">
        <f t="shared" si="158"/>
        <v>5.1549313729492174E-2</v>
      </c>
      <c r="DJ31" s="10">
        <f t="shared" si="158"/>
        <v>5.2389471609671126E-2</v>
      </c>
      <c r="DK31" s="10">
        <f t="shared" si="158"/>
        <v>5.3235024463695345E-2</v>
      </c>
      <c r="DL31" s="10">
        <f t="shared" si="158"/>
        <v>5.4085969568282828E-2</v>
      </c>
      <c r="DM31" s="10">
        <f t="shared" si="158"/>
        <v>5.4942182307081998E-2</v>
      </c>
      <c r="DN31" s="10">
        <f t="shared" si="158"/>
        <v>5.5803659987259321E-2</v>
      </c>
      <c r="DO31" s="10">
        <f t="shared" si="158"/>
        <v>5.667039990075249E-2</v>
      </c>
      <c r="DP31" s="10">
        <f t="shared" si="158"/>
        <v>5.75423993243038E-2</v>
      </c>
      <c r="DQ31" s="10">
        <f t="shared" si="158"/>
        <v>5.8419655519493685E-2</v>
      </c>
      <c r="DR31" s="10">
        <f t="shared" si="158"/>
        <v>5.9302165732774414E-2</v>
      </c>
      <c r="DS31" s="10">
        <f t="shared" si="158"/>
        <v>6.0189805318477792E-2</v>
      </c>
      <c r="DT31" s="10">
        <f t="shared" si="158"/>
        <v>6.1082571557696072E-2</v>
      </c>
      <c r="DU31" s="10">
        <f t="shared" si="158"/>
        <v>6.1980461717218049E-2</v>
      </c>
      <c r="DV31" s="10">
        <f t="shared" si="158"/>
        <v>6.2883473049561794E-2</v>
      </c>
      <c r="DW31" s="10">
        <f t="shared" si="158"/>
        <v>6.3791602793007537E-2</v>
      </c>
      <c r="DX31" s="10">
        <f t="shared" si="158"/>
        <v>6.4704848171630677E-2</v>
      </c>
      <c r="DY31" s="10">
        <f t="shared" si="158"/>
        <v>6.5623084518308797E-2</v>
      </c>
      <c r="DZ31" s="10">
        <f t="shared" si="158"/>
        <v>6.6546309095835171E-2</v>
      </c>
      <c r="EA31" s="10">
        <f t="shared" si="158"/>
        <v>6.7474519153598186E-2</v>
      </c>
      <c r="EB31" s="10">
        <f t="shared" si="158"/>
        <v>6.8407711927613357E-2</v>
      </c>
      <c r="EC31" s="10">
        <f t="shared" ref="EC31:GN31" si="159">EB31+EC22*(0.05/3600)</f>
        <v>6.9345762763529231E-2</v>
      </c>
      <c r="ED31" s="10">
        <f t="shared" si="159"/>
        <v>7.0288668939186158E-2</v>
      </c>
      <c r="EE31" s="10">
        <f t="shared" si="159"/>
        <v>7.1236427719827314E-2</v>
      </c>
      <c r="EF31" s="10">
        <f t="shared" si="159"/>
        <v>7.2188914481103442E-2</v>
      </c>
      <c r="EG31" s="10">
        <f t="shared" si="159"/>
        <v>7.3146126532684069E-2</v>
      </c>
      <c r="EH31" s="10">
        <f t="shared" si="159"/>
        <v>7.410806117239345E-2</v>
      </c>
      <c r="EI31" s="10">
        <f t="shared" si="159"/>
        <v>7.5074715686240218E-2</v>
      </c>
      <c r="EJ31" s="10">
        <f t="shared" si="159"/>
        <v>7.6044990446324859E-2</v>
      </c>
      <c r="EK31" s="10">
        <f t="shared" si="159"/>
        <v>7.70188833528756E-2</v>
      </c>
      <c r="EL31" s="10">
        <f t="shared" si="159"/>
        <v>7.7996392299496148E-2</v>
      </c>
      <c r="EM31" s="10">
        <f t="shared" si="159"/>
        <v>7.8977515173183258E-2</v>
      </c>
      <c r="EN31" s="10">
        <f t="shared" si="159"/>
        <v>7.9962249854344261E-2</v>
      </c>
      <c r="EO31" s="10">
        <f t="shared" si="159"/>
        <v>8.0950594216814678E-2</v>
      </c>
      <c r="EP31" s="10">
        <f t="shared" si="159"/>
        <v>8.1942546127875868E-2</v>
      </c>
      <c r="EQ31" s="10">
        <f t="shared" si="159"/>
        <v>8.2938103448272724E-2</v>
      </c>
      <c r="ER31" s="10">
        <f t="shared" si="159"/>
        <v>8.3937264032231368E-2</v>
      </c>
      <c r="ES31" s="10">
        <f t="shared" si="159"/>
        <v>8.4940025727476928E-2</v>
      </c>
      <c r="ET31" s="10">
        <f t="shared" si="159"/>
        <v>8.594638637525133E-2</v>
      </c>
      <c r="EU31" s="10">
        <f t="shared" si="159"/>
        <v>8.6956343810331127E-2</v>
      </c>
      <c r="EV31" s="10">
        <f t="shared" si="159"/>
        <v>8.796989586104538E-2</v>
      </c>
      <c r="EW31" s="10">
        <f t="shared" si="159"/>
        <v>8.8987040349293542E-2</v>
      </c>
      <c r="EX31" s="10">
        <f t="shared" si="159"/>
        <v>9.0007775090563416E-2</v>
      </c>
      <c r="EY31" s="10">
        <f t="shared" si="159"/>
        <v>9.1032097893949143E-2</v>
      </c>
      <c r="EZ31" s="10">
        <f t="shared" si="159"/>
        <v>9.2060006562169186E-2</v>
      </c>
      <c r="FA31" s="10">
        <f t="shared" si="159"/>
        <v>9.3091498891584398E-2</v>
      </c>
      <c r="FB31" s="10">
        <f t="shared" si="159"/>
        <v>9.4126572672216108E-2</v>
      </c>
      <c r="FC31" s="10">
        <f t="shared" si="159"/>
        <v>9.5165225687764241E-2</v>
      </c>
      <c r="FD31" s="10">
        <f t="shared" si="159"/>
        <v>9.6207455715625445E-2</v>
      </c>
      <c r="FE31" s="10">
        <f t="shared" si="159"/>
        <v>9.7253260526911314E-2</v>
      </c>
      <c r="FF31" s="10">
        <f t="shared" si="159"/>
        <v>9.8302637886466593E-2</v>
      </c>
      <c r="FG31" s="10">
        <f t="shared" si="159"/>
        <v>9.9355585552887427E-2</v>
      </c>
      <c r="FH31" s="10">
        <f t="shared" si="159"/>
        <v>0.10041210127853965</v>
      </c>
      <c r="FI31" s="10">
        <f t="shared" si="159"/>
        <v>0.10147218280957712</v>
      </c>
      <c r="FJ31" s="10">
        <f t="shared" si="159"/>
        <v>0.10253582788596004</v>
      </c>
      <c r="FK31" s="10">
        <f t="shared" si="159"/>
        <v>0.10360303424147338</v>
      </c>
      <c r="FL31" s="10">
        <f t="shared" si="159"/>
        <v>0.10467379960374526</v>
      </c>
      <c r="FM31" s="10">
        <f t="shared" si="159"/>
        <v>0.10574812169426542</v>
      </c>
      <c r="FN31" s="10">
        <f t="shared" si="159"/>
        <v>0.1068259982284037</v>
      </c>
      <c r="FO31" s="10">
        <f t="shared" si="159"/>
        <v>0.10790742691542855</v>
      </c>
      <c r="FP31" s="10">
        <f t="shared" si="159"/>
        <v>0.10899240545852555</v>
      </c>
      <c r="FQ31" s="10">
        <f t="shared" si="159"/>
        <v>0.11008093155481602</v>
      </c>
      <c r="FR31" s="10">
        <f t="shared" si="159"/>
        <v>0.11117300289537557</v>
      </c>
      <c r="FS31" s="10">
        <f t="shared" si="159"/>
        <v>0.11226861716525281</v>
      </c>
      <c r="FT31" s="10">
        <f t="shared" si="159"/>
        <v>0.11336777204348794</v>
      </c>
      <c r="FU31" s="10">
        <f t="shared" si="159"/>
        <v>0.11447046520313146</v>
      </c>
      <c r="FV31" s="10">
        <f t="shared" si="159"/>
        <v>0.11557669431126293</v>
      </c>
      <c r="FW31" s="10">
        <f t="shared" si="159"/>
        <v>0.11668645702900962</v>
      </c>
      <c r="FX31" s="10">
        <f t="shared" si="159"/>
        <v>0.11779975101156544</v>
      </c>
      <c r="FY31" s="10">
        <f t="shared" si="159"/>
        <v>0.11891657390820959</v>
      </c>
      <c r="FZ31" s="10">
        <f t="shared" si="159"/>
        <v>0.12003692336232549</v>
      </c>
      <c r="GA31" s="10">
        <f t="shared" si="159"/>
        <v>0.1211607970114196</v>
      </c>
      <c r="GB31" s="10">
        <f t="shared" si="159"/>
        <v>0.12228819248714033</v>
      </c>
      <c r="GC31" s="10">
        <f t="shared" si="159"/>
        <v>0.12341910741529695</v>
      </c>
      <c r="GD31" s="10">
        <f t="shared" si="159"/>
        <v>0.12455353941587849</v>
      </c>
      <c r="GE31" s="10">
        <f t="shared" si="159"/>
        <v>0.12569148610307276</v>
      </c>
      <c r="GF31" s="10">
        <f t="shared" si="159"/>
        <v>0.12683294508528536</v>
      </c>
      <c r="GG31" s="10">
        <f t="shared" si="159"/>
        <v>0.12797791396515859</v>
      </c>
      <c r="GH31" s="10">
        <f t="shared" si="159"/>
        <v>0.12912639033959061</v>
      </c>
      <c r="GI31" s="10">
        <f t="shared" si="159"/>
        <v>0.13027837179975449</v>
      </c>
      <c r="GJ31" s="10">
        <f t="shared" si="159"/>
        <v>0.1314338559311172</v>
      </c>
      <c r="GK31" s="10">
        <f t="shared" si="159"/>
        <v>0.13259284031345889</v>
      </c>
      <c r="GL31" s="10">
        <f t="shared" si="159"/>
        <v>0.13375532252089192</v>
      </c>
      <c r="GM31" s="10">
        <f t="shared" si="159"/>
        <v>0.13492130012188006</v>
      </c>
      <c r="GN31" s="10">
        <f t="shared" si="159"/>
        <v>0.13609077067925765</v>
      </c>
      <c r="GO31" s="10">
        <f t="shared" ref="GO31:IZ31" si="160">GN31+GO22*(0.05/3600)</f>
        <v>0.13726373175024886</v>
      </c>
      <c r="GP31" s="10">
        <f t="shared" si="160"/>
        <v>0.13844018088648691</v>
      </c>
      <c r="GQ31" s="10">
        <f t="shared" si="160"/>
        <v>0.13962011563403331</v>
      </c>
      <c r="GR31" s="10">
        <f t="shared" si="160"/>
        <v>0.1408035335333972</v>
      </c>
      <c r="GS31" s="10">
        <f t="shared" si="160"/>
        <v>0.14199043211955453</v>
      </c>
      <c r="GT31" s="10">
        <f t="shared" si="160"/>
        <v>0.14318080892196752</v>
      </c>
      <c r="GU31" s="10">
        <f t="shared" si="160"/>
        <v>0.14437466146460395</v>
      </c>
      <c r="GV31" s="10">
        <f t="shared" si="160"/>
        <v>0.14557198726595652</v>
      </c>
      <c r="GW31" s="10">
        <f t="shared" si="160"/>
        <v>0.14677278383906223</v>
      </c>
      <c r="GX31" s="10">
        <f t="shared" si="160"/>
        <v>0.14797704869152178</v>
      </c>
      <c r="GY31" s="10">
        <f t="shared" si="160"/>
        <v>0.1491847793255191</v>
      </c>
      <c r="GZ31" s="10">
        <f t="shared" si="160"/>
        <v>0.15039597323784065</v>
      </c>
      <c r="HA31" s="10">
        <f t="shared" si="160"/>
        <v>0.15161062791989502</v>
      </c>
      <c r="HB31" s="10">
        <f t="shared" si="160"/>
        <v>0.15282874085773232</v>
      </c>
      <c r="HC31" s="10">
        <f t="shared" si="160"/>
        <v>0.15405022474823871</v>
      </c>
      <c r="HD31" s="10">
        <f t="shared" si="160"/>
        <v>0.15527507712883087</v>
      </c>
      <c r="HE31" s="10">
        <f t="shared" si="160"/>
        <v>0.15650329553192649</v>
      </c>
      <c r="HF31" s="10">
        <f t="shared" si="160"/>
        <v>0.15773487748496287</v>
      </c>
      <c r="HG31" s="10">
        <f t="shared" si="160"/>
        <v>0.1589698205104155</v>
      </c>
      <c r="HH31" s="10">
        <f t="shared" si="160"/>
        <v>0.16020812212581667</v>
      </c>
      <c r="HI31" s="10">
        <f t="shared" si="160"/>
        <v>0.16144977984377412</v>
      </c>
      <c r="HJ31" s="10">
        <f t="shared" si="160"/>
        <v>0.16269479117198965</v>
      </c>
      <c r="HK31" s="10">
        <f t="shared" si="160"/>
        <v>0.1639431536132778</v>
      </c>
      <c r="HL31" s="10">
        <f t="shared" si="160"/>
        <v>0.16519486466558453</v>
      </c>
      <c r="HM31" s="10">
        <f t="shared" si="160"/>
        <v>0.16644992182200585</v>
      </c>
      <c r="HN31" s="10">
        <f t="shared" si="160"/>
        <v>0.16770832257080662</v>
      </c>
      <c r="HO31" s="10">
        <f t="shared" si="160"/>
        <v>0.16897006439543913</v>
      </c>
      <c r="HP31" s="10">
        <f t="shared" si="160"/>
        <v>0.17023514477456195</v>
      </c>
      <c r="HQ31" s="10">
        <f t="shared" si="160"/>
        <v>0.17150347639823357</v>
      </c>
      <c r="HR31" s="10">
        <f t="shared" si="160"/>
        <v>0.17277505679998489</v>
      </c>
      <c r="HS31" s="10">
        <f t="shared" si="160"/>
        <v>0.17404988350889447</v>
      </c>
      <c r="HT31" s="10">
        <f t="shared" si="160"/>
        <v>0.17532795404960627</v>
      </c>
      <c r="HU31" s="10">
        <f t="shared" si="160"/>
        <v>0.17660926594234758</v>
      </c>
      <c r="HV31" s="10">
        <f t="shared" si="160"/>
        <v>0.17789381670294671</v>
      </c>
      <c r="HW31" s="10">
        <f t="shared" si="160"/>
        <v>0.1791816038428509</v>
      </c>
      <c r="HX31" s="10">
        <f t="shared" si="160"/>
        <v>0.18047262486914412</v>
      </c>
      <c r="HY31" s="10">
        <f t="shared" si="160"/>
        <v>0.18176687728456489</v>
      </c>
      <c r="HZ31" s="10">
        <f t="shared" si="160"/>
        <v>0.18306435858752421</v>
      </c>
      <c r="IA31" s="10">
        <f t="shared" si="160"/>
        <v>0.18436506627212332</v>
      </c>
      <c r="IB31" s="10">
        <f t="shared" si="160"/>
        <v>0.18566899782817164</v>
      </c>
      <c r="IC31" s="10">
        <f t="shared" si="160"/>
        <v>0.18697615074120463</v>
      </c>
      <c r="ID31" s="10">
        <f t="shared" si="160"/>
        <v>0.18828652249250169</v>
      </c>
      <c r="IE31" s="10">
        <f t="shared" si="160"/>
        <v>0.18960011055910403</v>
      </c>
      <c r="IF31" s="10">
        <f t="shared" si="160"/>
        <v>0.19091682763000756</v>
      </c>
      <c r="IG31" s="10">
        <f t="shared" si="160"/>
        <v>0.19223667124069133</v>
      </c>
      <c r="IH31" s="10">
        <f t="shared" si="160"/>
        <v>0.19355963892271888</v>
      </c>
      <c r="II31" s="10">
        <f t="shared" si="160"/>
        <v>0.19488572820375524</v>
      </c>
      <c r="IJ31" s="10">
        <f t="shared" si="160"/>
        <v>0.1962149366075838</v>
      </c>
      <c r="IK31" s="10">
        <f t="shared" si="160"/>
        <v>0.19754726165412331</v>
      </c>
      <c r="IL31" s="10">
        <f t="shared" si="160"/>
        <v>0.19888270085944484</v>
      </c>
      <c r="IM31" s="10">
        <f t="shared" si="160"/>
        <v>0.20022125173578872</v>
      </c>
      <c r="IN31" s="10">
        <f t="shared" si="160"/>
        <v>0.20156282700775655</v>
      </c>
      <c r="IO31" s="10">
        <f t="shared" si="160"/>
        <v>0.20290742424810085</v>
      </c>
      <c r="IP31" s="10">
        <f t="shared" si="160"/>
        <v>0.20425504102605069</v>
      </c>
      <c r="IQ31" s="10">
        <f t="shared" si="160"/>
        <v>0.20560567490732767</v>
      </c>
      <c r="IR31" s="10">
        <f t="shared" si="160"/>
        <v>0.20695932345416199</v>
      </c>
      <c r="IS31" s="10">
        <f t="shared" si="160"/>
        <v>0.20831598422530842</v>
      </c>
      <c r="IT31" s="10">
        <f t="shared" si="160"/>
        <v>0.20967565477606237</v>
      </c>
      <c r="IU31" s="10">
        <f t="shared" si="160"/>
        <v>0.21103824787445091</v>
      </c>
      <c r="IV31" s="10">
        <f t="shared" si="160"/>
        <v>0.21240376113808873</v>
      </c>
      <c r="IW31" s="10">
        <f t="shared" si="160"/>
        <v>0.21377219218142351</v>
      </c>
      <c r="IX31" s="10">
        <f t="shared" si="160"/>
        <v>0.215143538615751</v>
      </c>
      <c r="IY31" s="10">
        <f t="shared" si="160"/>
        <v>0.21651779804923013</v>
      </c>
      <c r="IZ31" s="10">
        <f t="shared" si="160"/>
        <v>0.21789496808689812</v>
      </c>
      <c r="JA31" s="10">
        <f t="shared" ref="JA31:LL31" si="161">IZ31+JA22*(0.05/3600)</f>
        <v>0.21927504633068551</v>
      </c>
      <c r="JB31" s="10">
        <f t="shared" si="161"/>
        <v>0.22065803037943132</v>
      </c>
      <c r="JC31" s="10">
        <f t="shared" si="161"/>
        <v>0.22204391782889812</v>
      </c>
      <c r="JD31" s="10">
        <f t="shared" si="161"/>
        <v>0.22343215052694423</v>
      </c>
      <c r="JE31" s="10">
        <f t="shared" si="161"/>
        <v>0.22482272652536595</v>
      </c>
      <c r="JF31" s="10">
        <f t="shared" si="161"/>
        <v>0.226215643874288</v>
      </c>
      <c r="JG31" s="10">
        <f t="shared" si="161"/>
        <v>0.22761090062217318</v>
      </c>
      <c r="JH31" s="10">
        <f t="shared" si="161"/>
        <v>0.22900849481583188</v>
      </c>
      <c r="JI31" s="10">
        <f t="shared" si="161"/>
        <v>0.23040842450043172</v>
      </c>
      <c r="JJ31" s="10">
        <f t="shared" si="161"/>
        <v>0.23181068771950716</v>
      </c>
      <c r="JK31" s="10">
        <f t="shared" si="161"/>
        <v>0.23321528251496901</v>
      </c>
      <c r="JL31" s="10">
        <f t="shared" si="161"/>
        <v>0.234622206927114</v>
      </c>
      <c r="JM31" s="10">
        <f t="shared" si="161"/>
        <v>0.2360314589946344</v>
      </c>
      <c r="JN31" s="10">
        <f t="shared" si="161"/>
        <v>0.23744303675462755</v>
      </c>
      <c r="JO31" s="10">
        <f t="shared" si="161"/>
        <v>0.23885693824260537</v>
      </c>
      <c r="JP31" s="10">
        <f t="shared" si="161"/>
        <v>0.24027316149250397</v>
      </c>
      <c r="JQ31" s="10">
        <f t="shared" si="161"/>
        <v>0.24169170453669311</v>
      </c>
      <c r="JR31" s="10">
        <f t="shared" si="161"/>
        <v>0.24311256540598586</v>
      </c>
      <c r="JS31" s="10">
        <f t="shared" si="161"/>
        <v>0.24453574212964796</v>
      </c>
      <c r="JT31" s="10">
        <f t="shared" si="161"/>
        <v>0.24596123273540749</v>
      </c>
      <c r="JU31" s="10">
        <f t="shared" si="161"/>
        <v>0.24738903524946426</v>
      </c>
      <c r="JV31" s="10">
        <f t="shared" si="161"/>
        <v>0.24881914769649943</v>
      </c>
      <c r="JW31" s="10">
        <f t="shared" si="161"/>
        <v>0.25025156809968491</v>
      </c>
      <c r="JX31" s="10">
        <f t="shared" si="161"/>
        <v>0.25168629448069291</v>
      </c>
      <c r="JY31" s="10">
        <f t="shared" si="161"/>
        <v>0.2531233248597054</v>
      </c>
      <c r="JZ31" s="10">
        <f t="shared" si="161"/>
        <v>0.2545626572554236</v>
      </c>
      <c r="KA31" s="10">
        <f t="shared" si="161"/>
        <v>0.25600428968507749</v>
      </c>
      <c r="KB31" s="10">
        <f t="shared" si="161"/>
        <v>0.25744822016443519</v>
      </c>
      <c r="KC31" s="10">
        <f t="shared" si="161"/>
        <v>0.25889444670781248</v>
      </c>
      <c r="KD31" s="10">
        <f t="shared" si="161"/>
        <v>0.26034296732808226</v>
      </c>
      <c r="KE31" s="10">
        <f t="shared" si="161"/>
        <v>0.26179378003668397</v>
      </c>
      <c r="KF31" s="10">
        <f t="shared" si="161"/>
        <v>0.2632468828436329</v>
      </c>
      <c r="KG31" s="10">
        <f t="shared" si="161"/>
        <v>0.26470227375752992</v>
      </c>
      <c r="KH31" s="10">
        <f t="shared" si="161"/>
        <v>0.26615995078557064</v>
      </c>
      <c r="KI31" s="10">
        <f t="shared" si="161"/>
        <v>0.26761991193355489</v>
      </c>
      <c r="KJ31" s="10">
        <f t="shared" si="161"/>
        <v>0.26908215520589618</v>
      </c>
      <c r="KK31" s="10">
        <f t="shared" si="161"/>
        <v>0.27054667860563103</v>
      </c>
      <c r="KL31" s="10">
        <f t="shared" si="161"/>
        <v>0.27201348013442844</v>
      </c>
      <c r="KM31" s="10">
        <f t="shared" si="161"/>
        <v>0.27348255779259917</v>
      </c>
      <c r="KN31" s="10">
        <f t="shared" si="161"/>
        <v>0.2749539095791052</v>
      </c>
      <c r="KO31" s="10">
        <f t="shared" si="161"/>
        <v>0.27642753349156901</v>
      </c>
      <c r="KP31" s="10">
        <f t="shared" si="161"/>
        <v>0.27790342752628311</v>
      </c>
      <c r="KQ31" s="10">
        <f t="shared" si="161"/>
        <v>0.27938158967821913</v>
      </c>
      <c r="KR31" s="10">
        <f t="shared" si="161"/>
        <v>0.28086201794103738</v>
      </c>
      <c r="KS31" s="10">
        <f t="shared" si="161"/>
        <v>0.28234471030709613</v>
      </c>
      <c r="KT31" s="10">
        <f t="shared" si="161"/>
        <v>0.2838296647674608</v>
      </c>
      <c r="KU31" s="10">
        <f t="shared" si="161"/>
        <v>0.28531687931191352</v>
      </c>
      <c r="KV31" s="10">
        <f t="shared" si="161"/>
        <v>0.28680635192896226</v>
      </c>
      <c r="KW31" s="10">
        <f t="shared" si="161"/>
        <v>0.28829808060585016</v>
      </c>
      <c r="KX31" s="10">
        <f t="shared" si="161"/>
        <v>0.28979206332856483</v>
      </c>
      <c r="KY31" s="10">
        <f t="shared" si="161"/>
        <v>0.29128829808184764</v>
      </c>
      <c r="KZ31" s="10">
        <f t="shared" si="161"/>
        <v>0.29278678284920306</v>
      </c>
      <c r="LA31" s="10">
        <f t="shared" si="161"/>
        <v>0.29428751561290772</v>
      </c>
      <c r="LB31" s="10">
        <f t="shared" si="161"/>
        <v>0.29579049435401994</v>
      </c>
      <c r="LC31" s="10">
        <f t="shared" si="161"/>
        <v>0.29729571705238877</v>
      </c>
      <c r="LD31" s="10">
        <f t="shared" si="161"/>
        <v>0.29880318168666326</v>
      </c>
      <c r="LE31" s="10">
        <f t="shared" si="161"/>
        <v>0.3003128862343018</v>
      </c>
      <c r="LF31" s="10">
        <f t="shared" si="161"/>
        <v>0.30182482867158117</v>
      </c>
      <c r="LG31" s="10">
        <f t="shared" si="161"/>
        <v>0.30333900697360594</v>
      </c>
      <c r="LH31" s="10">
        <f t="shared" si="161"/>
        <v>0.30485541911431752</v>
      </c>
      <c r="LI31" s="10">
        <f t="shared" si="161"/>
        <v>0.30637406306650339</v>
      </c>
      <c r="LJ31" s="10">
        <f t="shared" si="161"/>
        <v>0.30789493680180635</v>
      </c>
      <c r="LK31" s="10">
        <f t="shared" si="161"/>
        <v>0.30941803829073355</v>
      </c>
      <c r="LL31" s="10">
        <f t="shared" si="161"/>
        <v>0.31094336550266577</v>
      </c>
      <c r="LM31" s="10">
        <f t="shared" ref="LM31:NX31" si="162">LL31+LM22*(0.05/3600)</f>
        <v>0.31247091640586655</v>
      </c>
      <c r="LN31" s="10">
        <f t="shared" si="162"/>
        <v>0.31400068896749128</v>
      </c>
      <c r="LO31" s="10">
        <f t="shared" si="162"/>
        <v>0.31553268115359645</v>
      </c>
      <c r="LP31" s="10">
        <f t="shared" si="162"/>
        <v>0.31706689092914864</v>
      </c>
      <c r="LQ31" s="10">
        <f t="shared" si="162"/>
        <v>0.31860331625803368</v>
      </c>
      <c r="LR31" s="10">
        <f t="shared" si="162"/>
        <v>0.32014195510306576</v>
      </c>
      <c r="LS31" s="10">
        <f t="shared" si="162"/>
        <v>0.32168280542599659</v>
      </c>
      <c r="LT31" s="10">
        <f t="shared" si="162"/>
        <v>0.32322586518752433</v>
      </c>
      <c r="LU31" s="10">
        <f t="shared" si="162"/>
        <v>0.32477113234730276</v>
      </c>
      <c r="LV31" s="10">
        <f t="shared" si="162"/>
        <v>0.32631860486395042</v>
      </c>
      <c r="LW31" s="10">
        <f t="shared" si="162"/>
        <v>0.32786828069505947</v>
      </c>
      <c r="LX31" s="10">
        <f t="shared" si="162"/>
        <v>0.32942015779720485</v>
      </c>
      <c r="LY31" s="10">
        <f t="shared" si="162"/>
        <v>0.33097423412595328</v>
      </c>
      <c r="LZ31" s="10">
        <f t="shared" si="162"/>
        <v>0.33253050763587239</v>
      </c>
      <c r="MA31" s="10">
        <f t="shared" si="162"/>
        <v>0.33408897628053952</v>
      </c>
      <c r="MB31" s="10">
        <f t="shared" si="162"/>
        <v>0.33564963801255088</v>
      </c>
      <c r="MC31" s="10">
        <f t="shared" si="162"/>
        <v>0.33721249078353044</v>
      </c>
      <c r="MD31" s="10">
        <f t="shared" si="162"/>
        <v>0.33877753254413906</v>
      </c>
      <c r="ME31" s="10">
        <f t="shared" si="162"/>
        <v>0.34034476124408325</v>
      </c>
      <c r="MF31" s="10">
        <f t="shared" si="162"/>
        <v>0.34191417483212427</v>
      </c>
      <c r="MG31" s="10">
        <f t="shared" si="162"/>
        <v>0.34348577125608704</v>
      </c>
      <c r="MH31" s="10">
        <f t="shared" si="162"/>
        <v>0.34505954846286907</v>
      </c>
      <c r="MI31" s="10">
        <f t="shared" si="162"/>
        <v>0.34663550439844937</v>
      </c>
      <c r="MJ31" s="10">
        <f t="shared" si="162"/>
        <v>0.34821363700789731</v>
      </c>
      <c r="MK31" s="10">
        <f t="shared" si="162"/>
        <v>0.34979394423538174</v>
      </c>
      <c r="ML31" s="10">
        <f t="shared" si="162"/>
        <v>0.35137642402417951</v>
      </c>
      <c r="MM31" s="10">
        <f t="shared" si="162"/>
        <v>0.35296107431668472</v>
      </c>
      <c r="MN31" s="10">
        <f t="shared" si="162"/>
        <v>0.35454789305441736</v>
      </c>
      <c r="MO31" s="10">
        <f t="shared" si="162"/>
        <v>0.35613687817803225</v>
      </c>
      <c r="MP31" s="10">
        <f t="shared" si="162"/>
        <v>0.3577280276273278</v>
      </c>
      <c r="MQ31" s="10">
        <f t="shared" si="162"/>
        <v>0.35932133934125499</v>
      </c>
      <c r="MR31" s="10">
        <f t="shared" si="162"/>
        <v>0.36091681125792602</v>
      </c>
      <c r="MS31" s="10">
        <f t="shared" si="162"/>
        <v>0.36251444131462324</v>
      </c>
      <c r="MT31" s="10">
        <f t="shared" si="162"/>
        <v>0.36411422744780791</v>
      </c>
      <c r="MU31" s="10">
        <f t="shared" si="162"/>
        <v>0.36571616759312903</v>
      </c>
      <c r="MV31" s="10">
        <f t="shared" si="162"/>
        <v>0.36732025968543197</v>
      </c>
      <c r="MW31" s="10">
        <f t="shared" si="162"/>
        <v>0.36892650165876739</v>
      </c>
      <c r="MX31" s="10">
        <f t="shared" si="162"/>
        <v>0.37053489144639989</v>
      </c>
      <c r="MY31" s="10">
        <f t="shared" si="162"/>
        <v>0.37214542698081682</v>
      </c>
      <c r="MZ31" s="10">
        <f t="shared" si="162"/>
        <v>0.37375810619373695</v>
      </c>
      <c r="NA31" s="10">
        <f t="shared" si="162"/>
        <v>0.37537292701611913</v>
      </c>
      <c r="NB31" s="10">
        <f t="shared" si="162"/>
        <v>0.37698988737817118</v>
      </c>
      <c r="NC31" s="10">
        <f t="shared" si="162"/>
        <v>0.37860898520935843</v>
      </c>
      <c r="ND31" s="10">
        <f t="shared" si="162"/>
        <v>0.38023021843841243</v>
      </c>
      <c r="NE31" s="10">
        <f t="shared" si="162"/>
        <v>0.38185358499333955</v>
      </c>
      <c r="NF31" s="10">
        <f t="shared" si="162"/>
        <v>0.38347908280142973</v>
      </c>
      <c r="NG31" s="10">
        <f t="shared" si="162"/>
        <v>0.38510664630248281</v>
      </c>
      <c r="NH31" s="10">
        <f t="shared" si="162"/>
        <v>0.38673627348426598</v>
      </c>
      <c r="NI31" s="10">
        <f t="shared" si="162"/>
        <v>0.38836796233395471</v>
      </c>
      <c r="NJ31" s="10">
        <f t="shared" si="162"/>
        <v>0.39000171083814089</v>
      </c>
      <c r="NK31" s="10">
        <f t="shared" si="162"/>
        <v>0.39163751698284083</v>
      </c>
      <c r="NL31" s="10">
        <f t="shared" si="162"/>
        <v>0.39327537875350327</v>
      </c>
      <c r="NM31" s="10">
        <f t="shared" si="162"/>
        <v>0.39491529413501736</v>
      </c>
      <c r="NN31" s="10">
        <f t="shared" si="162"/>
        <v>0.39655726111172074</v>
      </c>
      <c r="NO31" s="10">
        <f t="shared" si="162"/>
        <v>0.39820127766740737</v>
      </c>
      <c r="NP31" s="10">
        <f t="shared" si="162"/>
        <v>0.39984734178533571</v>
      </c>
      <c r="NQ31" s="10">
        <f t="shared" si="162"/>
        <v>0.4014954514482364</v>
      </c>
      <c r="NR31" s="10">
        <f t="shared" si="162"/>
        <v>0.40314560463832039</v>
      </c>
      <c r="NS31" s="10">
        <f t="shared" si="162"/>
        <v>0.40479779933728688</v>
      </c>
      <c r="NT31" s="10">
        <f t="shared" si="162"/>
        <v>0.40645203352633108</v>
      </c>
      <c r="NU31" s="10">
        <f t="shared" si="162"/>
        <v>0.40810830518615232</v>
      </c>
      <c r="NV31" s="10">
        <f t="shared" si="162"/>
        <v>0.40976661229696171</v>
      </c>
      <c r="NW31" s="10">
        <f t="shared" si="162"/>
        <v>0.41142695283849023</v>
      </c>
      <c r="NX31" s="10">
        <f t="shared" si="162"/>
        <v>0.41308932478999644</v>
      </c>
      <c r="NY31" s="10">
        <f t="shared" ref="NY31:QJ31" si="163">NX31+NY22*(0.05/3600)</f>
        <v>0.41475372613027439</v>
      </c>
      <c r="NZ31" s="10">
        <f t="shared" si="163"/>
        <v>0.41642015483766148</v>
      </c>
      <c r="OA31" s="10">
        <f t="shared" si="163"/>
        <v>0.41808860889004623</v>
      </c>
      <c r="OB31" s="10">
        <f t="shared" si="163"/>
        <v>0.41975908626487618</v>
      </c>
      <c r="OC31" s="10">
        <f t="shared" si="163"/>
        <v>0.4214315849391656</v>
      </c>
      <c r="OD31" s="10">
        <f t="shared" si="163"/>
        <v>0.42310610288950329</v>
      </c>
      <c r="OE31" s="10">
        <f t="shared" si="163"/>
        <v>0.42478263809206041</v>
      </c>
      <c r="OF31" s="10">
        <f t="shared" si="163"/>
        <v>0.42646118852259818</v>
      </c>
      <c r="OG31" s="10">
        <f t="shared" si="163"/>
        <v>0.42814175215647571</v>
      </c>
      <c r="OH31" s="10">
        <f t="shared" si="163"/>
        <v>0.42982432696865758</v>
      </c>
      <c r="OI31" s="10">
        <f t="shared" si="163"/>
        <v>0.43150891093372173</v>
      </c>
      <c r="OJ31" s="10">
        <f t="shared" si="163"/>
        <v>0.4331955020258671</v>
      </c>
      <c r="OK31" s="10">
        <f t="shared" si="163"/>
        <v>0.43488409821892127</v>
      </c>
      <c r="OL31" s="10">
        <f t="shared" si="163"/>
        <v>0.43657463399956598</v>
      </c>
      <c r="OM31" s="10">
        <f t="shared" si="163"/>
        <v>0.43826710740518776</v>
      </c>
      <c r="ON31" s="10">
        <f t="shared" si="163"/>
        <v>0.43996151647290943</v>
      </c>
      <c r="OO31" s="10">
        <f t="shared" si="163"/>
        <v>0.44165785923959727</v>
      </c>
      <c r="OP31" s="10">
        <f t="shared" si="163"/>
        <v>0.443356133741868</v>
      </c>
      <c r="OQ31" s="10">
        <f t="shared" si="163"/>
        <v>0.44505633801609584</v>
      </c>
      <c r="OR31" s="10">
        <f t="shared" si="163"/>
        <v>0.44675847009841974</v>
      </c>
      <c r="OS31" s="10">
        <f t="shared" si="163"/>
        <v>0.44846252802475017</v>
      </c>
      <c r="OT31" s="10">
        <f t="shared" si="163"/>
        <v>0.45016850983077639</v>
      </c>
      <c r="OU31" s="10">
        <f t="shared" si="163"/>
        <v>0.45187641355197333</v>
      </c>
      <c r="OV31" s="10">
        <f t="shared" si="163"/>
        <v>0.45358623722360869</v>
      </c>
      <c r="OW31" s="10">
        <f t="shared" si="163"/>
        <v>0.45529797888074991</v>
      </c>
      <c r="OX31" s="10">
        <f t="shared" si="163"/>
        <v>0.45701163655827104</v>
      </c>
      <c r="OY31" s="10">
        <f t="shared" si="163"/>
        <v>0.45872720829085994</v>
      </c>
      <c r="OZ31" s="10">
        <f t="shared" si="163"/>
        <v>0.46044469211302497</v>
      </c>
      <c r="PA31" s="10">
        <f t="shared" si="163"/>
        <v>0.46216408605910214</v>
      </c>
      <c r="PB31" s="10">
        <f t="shared" si="163"/>
        <v>0.46388538816326197</v>
      </c>
      <c r="PC31" s="10">
        <f t="shared" si="163"/>
        <v>0.46560859645951641</v>
      </c>
      <c r="PD31" s="10">
        <f t="shared" si="163"/>
        <v>0.46733370898172566</v>
      </c>
      <c r="PE31" s="10">
        <f t="shared" si="163"/>
        <v>0.46906072376360519</v>
      </c>
      <c r="PF31" s="10">
        <f t="shared" si="163"/>
        <v>0.47078963883873254</v>
      </c>
      <c r="PG31" s="10">
        <f t="shared" si="163"/>
        <v>0.47252045224055422</v>
      </c>
      <c r="PH31" s="10">
        <f t="shared" si="163"/>
        <v>0.47425316200239259</v>
      </c>
      <c r="PI31" s="10">
        <f t="shared" si="163"/>
        <v>0.47598776615745259</v>
      </c>
      <c r="PJ31" s="10">
        <f t="shared" si="163"/>
        <v>0.47772426273882856</v>
      </c>
      <c r="PK31" s="10">
        <f t="shared" si="163"/>
        <v>0.47946264977951131</v>
      </c>
      <c r="PL31" s="10">
        <f t="shared" si="163"/>
        <v>0.4812029253123945</v>
      </c>
      <c r="PM31" s="10">
        <f t="shared" si="163"/>
        <v>0.4829450873702818</v>
      </c>
      <c r="PN31" s="10">
        <f t="shared" si="163"/>
        <v>0.48468913398589336</v>
      </c>
      <c r="PO31" s="10">
        <f t="shared" si="163"/>
        <v>0.48643506319187285</v>
      </c>
      <c r="PP31" s="10">
        <f t="shared" si="163"/>
        <v>0.48818287302079394</v>
      </c>
      <c r="PQ31" s="10">
        <f t="shared" si="163"/>
        <v>0.48993256150516717</v>
      </c>
      <c r="PR31" s="10">
        <f t="shared" si="163"/>
        <v>0.49168412667744671</v>
      </c>
      <c r="PS31" s="10">
        <f t="shared" si="163"/>
        <v>0.49343756657003685</v>
      </c>
      <c r="PT31" s="10">
        <f t="shared" si="163"/>
        <v>0.4951928157285167</v>
      </c>
      <c r="PU31" s="10">
        <f t="shared" si="163"/>
        <v>0.49694987225195031</v>
      </c>
      <c r="PV31" s="10">
        <f t="shared" si="163"/>
        <v>0.49870873423944151</v>
      </c>
      <c r="PW31" s="10">
        <f t="shared" si="163"/>
        <v>0.50046939979014016</v>
      </c>
      <c r="PX31" s="10">
        <f t="shared" si="163"/>
        <v>0.5022318670032484</v>
      </c>
      <c r="PY31" s="10">
        <f t="shared" si="163"/>
        <v>0.50399613397802645</v>
      </c>
      <c r="PZ31" s="10">
        <f t="shared" si="163"/>
        <v>0.50576219881379902</v>
      </c>
      <c r="QA31" s="10">
        <f t="shared" si="163"/>
        <v>0.50753005960996112</v>
      </c>
      <c r="QB31" s="10">
        <f t="shared" si="163"/>
        <v>0.50929971446598432</v>
      </c>
      <c r="QC31" s="10">
        <f t="shared" si="163"/>
        <v>0.51107116148142273</v>
      </c>
      <c r="QD31" s="10">
        <f t="shared" si="163"/>
        <v>0.51284439875591892</v>
      </c>
      <c r="QE31" s="10">
        <f t="shared" si="163"/>
        <v>0.51461942438921005</v>
      </c>
      <c r="QF31" s="10">
        <f t="shared" si="163"/>
        <v>0.51639623648113397</v>
      </c>
      <c r="QG31" s="10">
        <f t="shared" si="163"/>
        <v>0.51817483313163526</v>
      </c>
      <c r="QH31" s="10">
        <f t="shared" si="163"/>
        <v>0.51995521244077081</v>
      </c>
      <c r="QI31" s="10">
        <f t="shared" si="163"/>
        <v>0.52173737250871632</v>
      </c>
      <c r="QJ31" s="10">
        <f t="shared" si="163"/>
        <v>0.52352131143577185</v>
      </c>
      <c r="QK31" s="10">
        <f t="shared" ref="QK31:SV31" si="164">QJ31+QK22*(0.05/3600)</f>
        <v>0.52530696383558584</v>
      </c>
      <c r="QL31" s="10">
        <f t="shared" si="164"/>
        <v>0.52709432787662025</v>
      </c>
      <c r="QM31" s="10">
        <f t="shared" si="164"/>
        <v>0.52888340172753945</v>
      </c>
      <c r="QN31" s="10">
        <f t="shared" si="164"/>
        <v>0.53067418355721518</v>
      </c>
      <c r="QO31" s="10">
        <f t="shared" si="164"/>
        <v>0.53246667153473248</v>
      </c>
      <c r="QP31" s="10">
        <f t="shared" si="164"/>
        <v>0.53426086382939464</v>
      </c>
      <c r="QQ31" s="10">
        <f t="shared" si="164"/>
        <v>0.53605675861072877</v>
      </c>
      <c r="QR31" s="10">
        <f t="shared" si="164"/>
        <v>0.53785435404849113</v>
      </c>
      <c r="QS31" s="10">
        <f t="shared" si="164"/>
        <v>0.5396536483126726</v>
      </c>
      <c r="QT31" s="10">
        <f t="shared" si="164"/>
        <v>0.54145463957350382</v>
      </c>
      <c r="QU31" s="10">
        <f t="shared" si="164"/>
        <v>0.54325732600146059</v>
      </c>
      <c r="QV31" s="10">
        <f t="shared" si="164"/>
        <v>0.54506170576726931</v>
      </c>
      <c r="QW31" s="10">
        <f t="shared" si="164"/>
        <v>0.54686777704191203</v>
      </c>
      <c r="QX31" s="10">
        <f t="shared" si="164"/>
        <v>0.54867553799663205</v>
      </c>
      <c r="QY31" s="10">
        <f t="shared" si="164"/>
        <v>0.55048498680293889</v>
      </c>
      <c r="QZ31" s="10">
        <f t="shared" si="164"/>
        <v>0.55229612163261377</v>
      </c>
      <c r="RA31" s="10">
        <f t="shared" si="164"/>
        <v>0.55410894065771477</v>
      </c>
      <c r="RB31" s="10">
        <f t="shared" si="164"/>
        <v>0.55592344205058208</v>
      </c>
      <c r="RC31" s="10">
        <f t="shared" si="164"/>
        <v>0.55773962398384325</v>
      </c>
      <c r="RD31" s="10">
        <f t="shared" si="164"/>
        <v>0.55955742114363616</v>
      </c>
      <c r="RE31" s="10">
        <f t="shared" si="164"/>
        <v>0.5613768317722958</v>
      </c>
      <c r="RF31" s="10">
        <f t="shared" si="164"/>
        <v>0.56319785411251</v>
      </c>
      <c r="RG31" s="10">
        <f t="shared" si="164"/>
        <v>0.56502048640732405</v>
      </c>
      <c r="RH31" s="10">
        <f t="shared" si="164"/>
        <v>0.56684472690014531</v>
      </c>
      <c r="RI31" s="10">
        <f t="shared" si="164"/>
        <v>0.56867057383474795</v>
      </c>
      <c r="RJ31" s="10">
        <f t="shared" si="164"/>
        <v>0.57049802545527761</v>
      </c>
      <c r="RK31" s="10">
        <f t="shared" si="164"/>
        <v>0.57232708000625632</v>
      </c>
      <c r="RL31" s="10">
        <f t="shared" si="164"/>
        <v>0.57415773573258655</v>
      </c>
      <c r="RM31" s="10">
        <f t="shared" si="164"/>
        <v>0.57598999087955649</v>
      </c>
      <c r="RN31" s="10">
        <f t="shared" si="164"/>
        <v>0.57782384369284434</v>
      </c>
      <c r="RO31" s="10">
        <f t="shared" si="164"/>
        <v>0.57965929241852288</v>
      </c>
      <c r="RP31" s="10">
        <f t="shared" si="164"/>
        <v>0.58149633530306422</v>
      </c>
      <c r="RQ31" s="10">
        <f t="shared" si="164"/>
        <v>0.58333497059334449</v>
      </c>
      <c r="RR31" s="10">
        <f t="shared" si="164"/>
        <v>0.58517519653664818</v>
      </c>
      <c r="RS31" s="10">
        <f t="shared" si="164"/>
        <v>0.58701701138067275</v>
      </c>
      <c r="RT31" s="10">
        <f t="shared" si="164"/>
        <v>0.58886041337353323</v>
      </c>
      <c r="RU31" s="10">
        <f t="shared" si="164"/>
        <v>0.59070540076376676</v>
      </c>
      <c r="RV31" s="10">
        <f t="shared" si="164"/>
        <v>0.59255197180033725</v>
      </c>
      <c r="RW31" s="10">
        <f t="shared" si="164"/>
        <v>0.5944001247326397</v>
      </c>
      <c r="RX31" s="10">
        <f t="shared" si="164"/>
        <v>0.59624961867755077</v>
      </c>
      <c r="RY31" s="10">
        <f t="shared" si="164"/>
        <v>0.59810045215023444</v>
      </c>
      <c r="RZ31" s="10">
        <f t="shared" si="164"/>
        <v>0.59995262366642343</v>
      </c>
      <c r="SA31" s="10">
        <f t="shared" si="164"/>
        <v>0.60180613174242226</v>
      </c>
      <c r="SB31" s="10">
        <f t="shared" si="164"/>
        <v>0.60366097489511039</v>
      </c>
      <c r="SC31" s="10">
        <f t="shared" si="164"/>
        <v>0.60551715164194475</v>
      </c>
      <c r="SD31" s="10">
        <f t="shared" si="164"/>
        <v>0.607374660500963</v>
      </c>
      <c r="SE31" s="10">
        <f t="shared" si="164"/>
        <v>0.60923349999078624</v>
      </c>
      <c r="SF31" s="10">
        <f t="shared" si="164"/>
        <v>0.61109366863062198</v>
      </c>
      <c r="SG31" s="10">
        <f t="shared" si="164"/>
        <v>0.61295516494026703</v>
      </c>
      <c r="SH31" s="10">
        <f t="shared" si="164"/>
        <v>0.61481798744011018</v>
      </c>
      <c r="SI31" s="10">
        <f t="shared" si="164"/>
        <v>0.61668213465113553</v>
      </c>
      <c r="SJ31" s="10">
        <f t="shared" si="164"/>
        <v>0.6185476050949249</v>
      </c>
      <c r="SK31" s="10">
        <f t="shared" si="164"/>
        <v>0.62041439729366077</v>
      </c>
      <c r="SL31" s="10">
        <f t="shared" si="164"/>
        <v>0.62228250977012944</v>
      </c>
      <c r="SM31" s="10">
        <f t="shared" si="164"/>
        <v>0.62415194104772354</v>
      </c>
      <c r="SN31" s="10">
        <f t="shared" si="164"/>
        <v>0.62602268965044483</v>
      </c>
      <c r="SO31" s="10">
        <f t="shared" si="164"/>
        <v>0.62789475410290729</v>
      </c>
      <c r="SP31" s="10">
        <f t="shared" si="164"/>
        <v>0.62976813293033962</v>
      </c>
      <c r="SQ31" s="10">
        <f t="shared" si="164"/>
        <v>0.63164282465858834</v>
      </c>
      <c r="SR31" s="10">
        <f t="shared" si="164"/>
        <v>0.63351882781412028</v>
      </c>
      <c r="SS31" s="10">
        <f t="shared" si="164"/>
        <v>0.63539614092402563</v>
      </c>
      <c r="ST31" s="10">
        <f t="shared" si="164"/>
        <v>0.63727476251602044</v>
      </c>
      <c r="SU31" s="10">
        <f t="shared" si="164"/>
        <v>0.63915469111844969</v>
      </c>
      <c r="SV31" s="10">
        <f t="shared" si="164"/>
        <v>0.64103592526028985</v>
      </c>
      <c r="SW31" s="10">
        <f t="shared" ref="SW31:VH31" si="165">SV31+SW22*(0.05/3600)</f>
        <v>0.64291846347115167</v>
      </c>
      <c r="SX31" s="10">
        <f t="shared" si="165"/>
        <v>0.64480230428128271</v>
      </c>
      <c r="SY31" s="10">
        <f t="shared" si="165"/>
        <v>0.64668744622157059</v>
      </c>
      <c r="SZ31" s="10">
        <f t="shared" si="165"/>
        <v>0.64857388782354508</v>
      </c>
      <c r="TA31" s="10">
        <f t="shared" si="165"/>
        <v>0.6504616276193812</v>
      </c>
      <c r="TB31" s="10">
        <f t="shared" si="165"/>
        <v>0.6523506641419019</v>
      </c>
      <c r="TC31" s="10">
        <f t="shared" si="165"/>
        <v>0.65424099592458063</v>
      </c>
      <c r="TD31" s="10">
        <f t="shared" si="165"/>
        <v>0.65613262150154406</v>
      </c>
      <c r="TE31" s="10">
        <f t="shared" si="165"/>
        <v>0.65802553940757469</v>
      </c>
      <c r="TF31" s="10">
        <f t="shared" si="165"/>
        <v>0.65991974817811372</v>
      </c>
      <c r="TG31" s="10">
        <f t="shared" si="165"/>
        <v>0.66181524634926359</v>
      </c>
      <c r="TH31" s="10">
        <f t="shared" si="165"/>
        <v>0.66371203245779042</v>
      </c>
      <c r="TI31" s="10">
        <f t="shared" si="165"/>
        <v>0.66561010504112694</v>
      </c>
      <c r="TJ31" s="10">
        <f t="shared" si="165"/>
        <v>0.66750946263737498</v>
      </c>
      <c r="TK31" s="10">
        <f t="shared" si="165"/>
        <v>0.66941010378530819</v>
      </c>
      <c r="TL31" s="10">
        <f t="shared" si="165"/>
        <v>0.67131202702437454</v>
      </c>
      <c r="TM31" s="10">
        <f t="shared" si="165"/>
        <v>0.67321523089469892</v>
      </c>
      <c r="TN31" s="10">
        <f t="shared" si="165"/>
        <v>0.67511971393708581</v>
      </c>
      <c r="TO31" s="10">
        <f t="shared" si="165"/>
        <v>0.67702547469302188</v>
      </c>
      <c r="TP31" s="10">
        <f t="shared" si="165"/>
        <v>0.6789325117046785</v>
      </c>
      <c r="TQ31" s="10">
        <f t="shared" si="165"/>
        <v>0.68084082351491415</v>
      </c>
      <c r="TR31" s="10">
        <f t="shared" si="165"/>
        <v>0.68275040866727743</v>
      </c>
      <c r="TS31" s="10">
        <f t="shared" si="165"/>
        <v>0.68466126570600905</v>
      </c>
      <c r="TT31" s="10">
        <f t="shared" si="165"/>
        <v>0.68657339317604493</v>
      </c>
      <c r="TU31" s="10">
        <f t="shared" si="165"/>
        <v>0.68848678962301824</v>
      </c>
      <c r="TV31" s="10">
        <f t="shared" si="165"/>
        <v>0.6904014535932621</v>
      </c>
      <c r="TW31" s="10">
        <f t="shared" si="165"/>
        <v>0.69231738363381234</v>
      </c>
      <c r="TX31" s="10">
        <f t="shared" si="165"/>
        <v>0.69423457829240953</v>
      </c>
      <c r="TY31" s="10">
        <f t="shared" si="165"/>
        <v>0.6961530361175019</v>
      </c>
      <c r="TZ31" s="10">
        <f t="shared" si="165"/>
        <v>0.69807275565824767</v>
      </c>
      <c r="UA31" s="10">
        <f t="shared" si="165"/>
        <v>0.69999373546451737</v>
      </c>
      <c r="UB31" s="10">
        <f t="shared" si="165"/>
        <v>0.70191597408689665</v>
      </c>
      <c r="UC31" s="10">
        <f t="shared" si="165"/>
        <v>0.70383947007668834</v>
      </c>
      <c r="UD31" s="10">
        <f t="shared" si="165"/>
        <v>0.70576422198591537</v>
      </c>
      <c r="UE31" s="10">
        <f t="shared" si="165"/>
        <v>0.70769022836732265</v>
      </c>
      <c r="UF31" s="10">
        <f t="shared" si="165"/>
        <v>0.70961748777438005</v>
      </c>
      <c r="UG31" s="10">
        <f t="shared" si="165"/>
        <v>0.71154599876128444</v>
      </c>
      <c r="UH31" s="10">
        <f t="shared" si="165"/>
        <v>0.7134757598829623</v>
      </c>
      <c r="UI31" s="10">
        <f t="shared" si="165"/>
        <v>0.715406769695072</v>
      </c>
      <c r="UJ31" s="10">
        <f t="shared" si="165"/>
        <v>0.7173390267540064</v>
      </c>
      <c r="UK31" s="10">
        <f t="shared" si="165"/>
        <v>0.71927252961689503</v>
      </c>
      <c r="UL31" s="10">
        <f t="shared" si="165"/>
        <v>0.72120727684160668</v>
      </c>
      <c r="UM31" s="10">
        <f t="shared" si="165"/>
        <v>0.72314326698675147</v>
      </c>
      <c r="UN31" s="10">
        <f t="shared" si="165"/>
        <v>0.72508049861168355</v>
      </c>
      <c r="UO31" s="10">
        <f t="shared" si="165"/>
        <v>0.7270189702765032</v>
      </c>
      <c r="UP31" s="10">
        <f t="shared" si="165"/>
        <v>0.72895868054205926</v>
      </c>
      <c r="UQ31" s="10">
        <f t="shared" si="165"/>
        <v>0.73089962796995156</v>
      </c>
      <c r="UR31" s="10">
        <f t="shared" si="165"/>
        <v>0.73284181112253322</v>
      </c>
      <c r="US31" s="10">
        <f t="shared" si="165"/>
        <v>0.73478522856291284</v>
      </c>
      <c r="UT31" s="10">
        <f t="shared" si="165"/>
        <v>0.73672987885495689</v>
      </c>
      <c r="UU31" s="10">
        <f t="shared" si="165"/>
        <v>0.73867576056329209</v>
      </c>
      <c r="UV31" s="10">
        <f t="shared" si="165"/>
        <v>0.74062287225330758</v>
      </c>
      <c r="UW31" s="10">
        <f t="shared" si="165"/>
        <v>0.74257121249115732</v>
      </c>
      <c r="UX31" s="10">
        <f t="shared" si="165"/>
        <v>0.7445207798437623</v>
      </c>
      <c r="UY31" s="10">
        <f t="shared" si="165"/>
        <v>0.74647157287881272</v>
      </c>
      <c r="UZ31" s="10">
        <f t="shared" si="165"/>
        <v>0.74842359016477056</v>
      </c>
      <c r="VA31" s="10">
        <f t="shared" si="165"/>
        <v>0.75037683027087143</v>
      </c>
      <c r="VB31" s="10">
        <f t="shared" si="165"/>
        <v>0.7523312917671271</v>
      </c>
      <c r="VC31" s="10">
        <f t="shared" si="165"/>
        <v>0.75428697322432769</v>
      </c>
      <c r="VD31" s="10">
        <f t="shared" si="165"/>
        <v>0.75624387321404374</v>
      </c>
      <c r="VE31" s="10">
        <f t="shared" si="165"/>
        <v>0.75820199030862856</v>
      </c>
      <c r="VF31" s="10">
        <f t="shared" si="165"/>
        <v>0.76016132308122053</v>
      </c>
      <c r="VG31" s="10">
        <f t="shared" si="165"/>
        <v>0.76212187010574506</v>
      </c>
      <c r="VH31" s="10">
        <f t="shared" si="165"/>
        <v>0.76408362995691692</v>
      </c>
      <c r="VI31" s="10">
        <f t="shared" ref="VI31:XT31" si="166">VH31+VI22*(0.05/3600)</f>
        <v>0.76604660121024248</v>
      </c>
      <c r="VJ31" s="10">
        <f t="shared" si="166"/>
        <v>0.76801078244202181</v>
      </c>
      <c r="VK31" s="10">
        <f t="shared" si="166"/>
        <v>0.76997617222935089</v>
      </c>
      <c r="VL31" s="10">
        <f t="shared" si="166"/>
        <v>0.77194276915012361</v>
      </c>
      <c r="VM31" s="10">
        <f t="shared" si="166"/>
        <v>0.77391057178303413</v>
      </c>
      <c r="VN31" s="10">
        <f t="shared" si="166"/>
        <v>0.77587957870757895</v>
      </c>
      <c r="VO31" s="10">
        <f t="shared" si="166"/>
        <v>0.77784978850405906</v>
      </c>
      <c r="VP31" s="10">
        <f t="shared" si="166"/>
        <v>0.77982119975358188</v>
      </c>
      <c r="VQ31" s="10">
        <f t="shared" si="166"/>
        <v>0.78179381103806378</v>
      </c>
      <c r="VR31" s="10">
        <f t="shared" si="166"/>
        <v>0.78376762094023167</v>
      </c>
      <c r="VS31" s="10">
        <f t="shared" si="166"/>
        <v>0.78574262804362549</v>
      </c>
      <c r="VT31" s="10">
        <f t="shared" si="166"/>
        <v>0.7877188309326002</v>
      </c>
      <c r="VU31" s="10">
        <f t="shared" si="166"/>
        <v>0.78969622819232776</v>
      </c>
      <c r="VV31" s="10">
        <f t="shared" si="166"/>
        <v>0.79167481840879939</v>
      </c>
      <c r="VW31" s="10">
        <f t="shared" si="166"/>
        <v>0.79365460016882738</v>
      </c>
      <c r="VX31" s="10">
        <f t="shared" si="166"/>
        <v>0.79563557206004754</v>
      </c>
      <c r="VY31" s="10">
        <f t="shared" si="166"/>
        <v>0.79761773267092073</v>
      </c>
      <c r="VZ31" s="10">
        <f t="shared" si="166"/>
        <v>0.79960108059073531</v>
      </c>
      <c r="WA31" s="10">
        <f t="shared" si="166"/>
        <v>0.80158561440960907</v>
      </c>
      <c r="WB31" s="10">
        <f t="shared" si="166"/>
        <v>0.80357133271849113</v>
      </c>
      <c r="WC31" s="10">
        <f t="shared" si="166"/>
        <v>0.80555823410916405</v>
      </c>
      <c r="WD31" s="10">
        <f t="shared" si="166"/>
        <v>0.80754631717424596</v>
      </c>
      <c r="WE31" s="10">
        <f t="shared" si="166"/>
        <v>0.80953558050719221</v>
      </c>
      <c r="WF31" s="10">
        <f t="shared" si="166"/>
        <v>0.81152602270229779</v>
      </c>
      <c r="WG31" s="10">
        <f t="shared" si="166"/>
        <v>0.81351764235469903</v>
      </c>
      <c r="WH31" s="10">
        <f t="shared" si="166"/>
        <v>0.8155104380603756</v>
      </c>
      <c r="WI31" s="10">
        <f t="shared" si="166"/>
        <v>0.81750440841615257</v>
      </c>
      <c r="WJ31" s="10">
        <f t="shared" si="166"/>
        <v>0.81949955201970226</v>
      </c>
      <c r="WK31" s="10">
        <f t="shared" si="166"/>
        <v>0.82149586746954639</v>
      </c>
      <c r="WL31" s="10">
        <f t="shared" si="166"/>
        <v>0.82349335336505769</v>
      </c>
      <c r="WM31" s="10">
        <f t="shared" si="166"/>
        <v>0.82549200830646219</v>
      </c>
      <c r="WN31" s="10">
        <f t="shared" si="166"/>
        <v>0.8274918308948408</v>
      </c>
      <c r="WO31" s="10">
        <f t="shared" si="166"/>
        <v>0.82949281973213163</v>
      </c>
      <c r="WP31" s="10">
        <f t="shared" si="166"/>
        <v>0.83149497342113143</v>
      </c>
      <c r="WQ31" s="10">
        <f t="shared" si="166"/>
        <v>0.83349829056549796</v>
      </c>
      <c r="WR31" s="10">
        <f t="shared" si="166"/>
        <v>0.83550276976975135</v>
      </c>
      <c r="WS31" s="10">
        <f t="shared" si="166"/>
        <v>0.83750840963927664</v>
      </c>
      <c r="WT31" s="10">
        <f t="shared" si="166"/>
        <v>0.83951520878032504</v>
      </c>
      <c r="WU31" s="10">
        <f t="shared" si="166"/>
        <v>0.84152316580001607</v>
      </c>
      <c r="WV31" s="10">
        <f t="shared" si="166"/>
        <v>0.84353222791883697</v>
      </c>
      <c r="WW31" s="10">
        <f t="shared" si="166"/>
        <v>0.84554239380748064</v>
      </c>
      <c r="WX31" s="10">
        <f t="shared" si="166"/>
        <v>0.84755366213750871</v>
      </c>
      <c r="WY31" s="10">
        <f t="shared" si="166"/>
        <v>0.84956603158135335</v>
      </c>
      <c r="WZ31" s="10">
        <f t="shared" si="166"/>
        <v>0.85157950081231903</v>
      </c>
      <c r="XA31" s="10">
        <f t="shared" si="166"/>
        <v>0.85359406850458375</v>
      </c>
      <c r="XB31" s="10">
        <f t="shared" si="166"/>
        <v>0.85560973333320067</v>
      </c>
      <c r="XC31" s="10">
        <f t="shared" si="166"/>
        <v>0.85762649397409996</v>
      </c>
      <c r="XD31" s="10">
        <f t="shared" si="166"/>
        <v>0.85964434910408993</v>
      </c>
      <c r="XE31" s="10">
        <f t="shared" si="166"/>
        <v>0.8616632974008589</v>
      </c>
      <c r="XF31" s="10">
        <f t="shared" si="166"/>
        <v>0.86368333754297666</v>
      </c>
      <c r="XG31" s="10">
        <f t="shared" si="166"/>
        <v>0.86570446820989588</v>
      </c>
      <c r="XH31" s="10">
        <f t="shared" si="166"/>
        <v>0.86772668808195386</v>
      </c>
      <c r="XI31" s="10">
        <f t="shared" si="166"/>
        <v>0.86974999584037371</v>
      </c>
      <c r="XJ31" s="10">
        <f t="shared" si="166"/>
        <v>0.87177439016726621</v>
      </c>
      <c r="XK31" s="10">
        <f t="shared" si="166"/>
        <v>0.87379986974563106</v>
      </c>
      <c r="XL31" s="10">
        <f t="shared" si="166"/>
        <v>0.87582643325935849</v>
      </c>
      <c r="XM31" s="10">
        <f t="shared" si="166"/>
        <v>0.87785407939323079</v>
      </c>
      <c r="XN31" s="10">
        <f t="shared" si="166"/>
        <v>0.87988280683292375</v>
      </c>
      <c r="XO31" s="10">
        <f t="shared" si="166"/>
        <v>0.881912614265008</v>
      </c>
      <c r="XP31" s="10">
        <f t="shared" si="166"/>
        <v>0.88394350037695057</v>
      </c>
      <c r="XQ31" s="10">
        <f t="shared" si="166"/>
        <v>0.88597546385711656</v>
      </c>
      <c r="XR31" s="10">
        <f t="shared" si="166"/>
        <v>0.88800850339477022</v>
      </c>
      <c r="XS31" s="10">
        <f t="shared" si="166"/>
        <v>0.89004261768007664</v>
      </c>
      <c r="XT31" s="10">
        <f t="shared" si="166"/>
        <v>0.89207780540410309</v>
      </c>
      <c r="XU31" s="10">
        <f t="shared" ref="XU31:AAF31" si="167">XT31+XU22*(0.05/3600)</f>
        <v>0.89411406525882053</v>
      </c>
      <c r="XV31" s="10">
        <f t="shared" si="167"/>
        <v>0.89615139593710491</v>
      </c>
      <c r="XW31" s="10">
        <f t="shared" si="167"/>
        <v>0.89818979613273864</v>
      </c>
      <c r="XX31" s="10">
        <f t="shared" si="167"/>
        <v>0.90022926454041219</v>
      </c>
      <c r="XY31" s="10">
        <f t="shared" si="167"/>
        <v>0.90226979985572509</v>
      </c>
      <c r="XZ31" s="10">
        <f t="shared" si="167"/>
        <v>0.90431140077518757</v>
      </c>
      <c r="YA31" s="10">
        <f t="shared" si="167"/>
        <v>0.90635406599622215</v>
      </c>
      <c r="YB31" s="10">
        <f t="shared" si="167"/>
        <v>0.90839779421716449</v>
      </c>
      <c r="YC31" s="10">
        <f t="shared" si="167"/>
        <v>0.91044258413726531</v>
      </c>
      <c r="YD31" s="10">
        <f t="shared" si="167"/>
        <v>0.91248843445669137</v>
      </c>
      <c r="YE31" s="10">
        <f t="shared" si="167"/>
        <v>0.91453534387652713</v>
      </c>
      <c r="YF31" s="10">
        <f t="shared" si="167"/>
        <v>0.91658331109877578</v>
      </c>
      <c r="YG31" s="10">
        <f t="shared" si="167"/>
        <v>0.91863233482636075</v>
      </c>
      <c r="YH31" s="10">
        <f t="shared" si="167"/>
        <v>0.92068241376312709</v>
      </c>
      <c r="YI31" s="10">
        <f t="shared" si="167"/>
        <v>0.92273354661384288</v>
      </c>
      <c r="YJ31" s="10">
        <f t="shared" si="167"/>
        <v>0.92478573208420023</v>
      </c>
      <c r="YK31" s="10">
        <f t="shared" si="167"/>
        <v>0.92683896888081696</v>
      </c>
      <c r="YL31" s="10">
        <f t="shared" si="167"/>
        <v>0.9288932557112376</v>
      </c>
      <c r="YM31" s="10">
        <f t="shared" si="167"/>
        <v>0.93094859128393492</v>
      </c>
      <c r="YN31" s="10">
        <f t="shared" si="167"/>
        <v>0.93300497430831109</v>
      </c>
      <c r="YO31" s="10">
        <f t="shared" si="167"/>
        <v>0.93506240349469916</v>
      </c>
      <c r="YP31" s="10">
        <f t="shared" si="167"/>
        <v>0.93712087755436413</v>
      </c>
      <c r="YQ31" s="10">
        <f t="shared" si="167"/>
        <v>0.93918039519950414</v>
      </c>
      <c r="YR31" s="10">
        <f t="shared" si="167"/>
        <v>0.94124095514325223</v>
      </c>
      <c r="YS31" s="10">
        <f t="shared" si="167"/>
        <v>0.94330255609967695</v>
      </c>
      <c r="YT31" s="10">
        <f t="shared" si="167"/>
        <v>0.94536519678378417</v>
      </c>
      <c r="YU31" s="10">
        <f t="shared" si="167"/>
        <v>0.94742887591151792</v>
      </c>
      <c r="YV31" s="10">
        <f t="shared" si="167"/>
        <v>0.94949359219976193</v>
      </c>
      <c r="YW31" s="10">
        <f t="shared" si="167"/>
        <v>0.9515593443663406</v>
      </c>
      <c r="YX31" s="10">
        <f t="shared" si="167"/>
        <v>0.95362613113002048</v>
      </c>
      <c r="YY31" s="10">
        <f t="shared" si="167"/>
        <v>0.95569395121051137</v>
      </c>
      <c r="YZ31" s="10">
        <f t="shared" si="167"/>
        <v>0.95776280332846753</v>
      </c>
      <c r="ZA31" s="10">
        <f t="shared" si="167"/>
        <v>0.95983268620548889</v>
      </c>
      <c r="ZB31" s="10">
        <f t="shared" si="167"/>
        <v>0.96190359856412222</v>
      </c>
      <c r="ZC31" s="10">
        <f t="shared" si="167"/>
        <v>0.96397553912786227</v>
      </c>
      <c r="ZD31" s="10">
        <f t="shared" si="167"/>
        <v>0.96604850662115327</v>
      </c>
      <c r="ZE31" s="10">
        <f t="shared" si="167"/>
        <v>0.9681224997693898</v>
      </c>
      <c r="ZF31" s="10">
        <f t="shared" si="167"/>
        <v>0.9701975172989179</v>
      </c>
      <c r="ZG31" s="10">
        <f t="shared" si="167"/>
        <v>0.97227355793703663</v>
      </c>
      <c r="ZH31" s="10">
        <f t="shared" si="167"/>
        <v>0.97435062041199871</v>
      </c>
      <c r="ZI31" s="10">
        <f t="shared" si="167"/>
        <v>0.97642870345301214</v>
      </c>
      <c r="ZJ31" s="10">
        <f t="shared" si="167"/>
        <v>0.9785078057902411</v>
      </c>
      <c r="ZK31" s="10">
        <f t="shared" si="167"/>
        <v>0.98058792615480717</v>
      </c>
      <c r="ZL31" s="10">
        <f t="shared" si="167"/>
        <v>0.98266906327879033</v>
      </c>
      <c r="ZM31" s="10">
        <f t="shared" si="167"/>
        <v>0.9847512158952304</v>
      </c>
      <c r="ZN31" s="10">
        <f t="shared" si="167"/>
        <v>0.98683438273812774</v>
      </c>
      <c r="ZO31" s="10">
        <f t="shared" si="167"/>
        <v>0.98891856254244459</v>
      </c>
      <c r="ZP31" s="10">
        <f t="shared" si="167"/>
        <v>0.99100375404410623</v>
      </c>
      <c r="ZQ31" s="10">
        <f t="shared" si="167"/>
        <v>0.99308995598000205</v>
      </c>
      <c r="ZR31" s="10">
        <f t="shared" si="167"/>
        <v>0.99517711570048395</v>
      </c>
      <c r="ZS31" s="10">
        <f t="shared" si="167"/>
        <v>0.99726523200860717</v>
      </c>
      <c r="ZT31" s="10">
        <f t="shared" si="167"/>
        <v>0.99935430370837453</v>
      </c>
      <c r="ZU31" s="10">
        <f t="shared" si="167"/>
        <v>1.0014443296047371</v>
      </c>
      <c r="ZV31" s="10">
        <f t="shared" si="167"/>
        <v>1.0035353085035952</v>
      </c>
      <c r="ZW31" s="10">
        <f t="shared" si="167"/>
        <v>1.0056272392117991</v>
      </c>
      <c r="ZX31" s="10">
        <f t="shared" si="167"/>
        <v>1.0077201205371502</v>
      </c>
      <c r="ZY31" s="10">
        <f t="shared" si="167"/>
        <v>1.0098139512884015</v>
      </c>
      <c r="ZZ31" s="10">
        <f t="shared" si="167"/>
        <v>1.0119087302752583</v>
      </c>
      <c r="AAA31" s="10">
        <f t="shared" si="167"/>
        <v>1.0140044563083799</v>
      </c>
      <c r="AAB31" s="10">
        <f t="shared" si="167"/>
        <v>1.0161011281993795</v>
      </c>
      <c r="AAC31" s="10">
        <f t="shared" si="167"/>
        <v>1.0181987447608256</v>
      </c>
      <c r="AAD31" s="10">
        <f t="shared" si="167"/>
        <v>1.0202973048062425</v>
      </c>
      <c r="AAE31" s="10">
        <f t="shared" si="167"/>
        <v>1.0223968071501111</v>
      </c>
      <c r="AAF31" s="10">
        <f t="shared" si="167"/>
        <v>1.02449725060787</v>
      </c>
      <c r="AAG31" s="10">
        <f t="shared" ref="AAG31:ACR31" si="168">AAF31+AAG22*(0.05/3600)</f>
        <v>1.0265986339959163</v>
      </c>
      <c r="AAH31" s="10">
        <f t="shared" si="168"/>
        <v>1.0287009561316061</v>
      </c>
      <c r="AAI31" s="10">
        <f t="shared" si="168"/>
        <v>1.0308042158332551</v>
      </c>
      <c r="AAJ31" s="10">
        <f t="shared" si="168"/>
        <v>1.0329084119201399</v>
      </c>
      <c r="AAK31" s="10">
        <f t="shared" si="168"/>
        <v>1.0350135432124989</v>
      </c>
      <c r="AAL31" s="10">
        <f t="shared" si="168"/>
        <v>1.0371196085315326</v>
      </c>
      <c r="AAM31" s="10">
        <f t="shared" si="168"/>
        <v>1.0392266066994045</v>
      </c>
      <c r="AAN31" s="10">
        <f t="shared" si="168"/>
        <v>1.0413345365392417</v>
      </c>
      <c r="AAO31" s="10">
        <f t="shared" si="168"/>
        <v>1.043443396875136</v>
      </c>
      <c r="AAP31" s="10">
        <f t="shared" si="168"/>
        <v>1.0455531865321448</v>
      </c>
      <c r="AAQ31" s="10">
        <f t="shared" si="168"/>
        <v>1.047663904336291</v>
      </c>
      <c r="AAR31" s="10">
        <f t="shared" si="168"/>
        <v>1.0497755491145646</v>
      </c>
      <c r="AAS31" s="10">
        <f t="shared" si="168"/>
        <v>1.0518881196949235</v>
      </c>
      <c r="AAT31" s="10">
        <f t="shared" si="168"/>
        <v>1.054001614906293</v>
      </c>
      <c r="AAU31" s="10">
        <f t="shared" si="168"/>
        <v>1.056116033578568</v>
      </c>
      <c r="AAV31" s="10">
        <f t="shared" si="168"/>
        <v>1.0582313745426131</v>
      </c>
      <c r="AAW31" s="10">
        <f t="shared" si="168"/>
        <v>1.0603476366302629</v>
      </c>
      <c r="AAX31" s="10">
        <f t="shared" si="168"/>
        <v>1.0624648186743235</v>
      </c>
      <c r="AAY31" s="10">
        <f t="shared" si="168"/>
        <v>1.0645829195085728</v>
      </c>
      <c r="AAZ31" s="10">
        <f t="shared" si="168"/>
        <v>1.0667019379677609</v>
      </c>
      <c r="ABA31" s="10">
        <f t="shared" si="168"/>
        <v>1.0688218728876118</v>
      </c>
      <c r="ABB31" s="10">
        <f t="shared" si="168"/>
        <v>1.0709427231048225</v>
      </c>
      <c r="ABC31" s="10">
        <f t="shared" si="168"/>
        <v>1.0730644874570652</v>
      </c>
      <c r="ABD31" s="10">
        <f t="shared" si="168"/>
        <v>1.0751871647829869</v>
      </c>
      <c r="ABE31" s="10">
        <f t="shared" si="168"/>
        <v>1.0773107539222111</v>
      </c>
      <c r="ABF31" s="10">
        <f t="shared" si="168"/>
        <v>1.0794352537153373</v>
      </c>
      <c r="ABG31" s="10">
        <f t="shared" si="168"/>
        <v>1.0815606630039427</v>
      </c>
      <c r="ABH31" s="10">
        <f t="shared" si="168"/>
        <v>1.083686980630582</v>
      </c>
      <c r="ABI31" s="10">
        <f t="shared" si="168"/>
        <v>1.0858142054387887</v>
      </c>
      <c r="ABJ31" s="10">
        <f t="shared" si="168"/>
        <v>1.0879423362730756</v>
      </c>
      <c r="ABK31" s="10">
        <f t="shared" si="168"/>
        <v>1.0900713719789348</v>
      </c>
      <c r="ABL31" s="10">
        <f t="shared" si="168"/>
        <v>1.0922013114028395</v>
      </c>
      <c r="ABM31" s="10">
        <f t="shared" si="168"/>
        <v>1.0943321533922434</v>
      </c>
      <c r="ABN31" s="10">
        <f t="shared" si="168"/>
        <v>1.0964638967955824</v>
      </c>
      <c r="ABO31" s="10">
        <f t="shared" si="168"/>
        <v>1.0985965404622744</v>
      </c>
      <c r="ABP31" s="10">
        <f t="shared" si="168"/>
        <v>1.1007300832427203</v>
      </c>
      <c r="ABQ31" s="10">
        <f t="shared" si="168"/>
        <v>1.1028645239883046</v>
      </c>
      <c r="ABR31" s="10">
        <f t="shared" si="168"/>
        <v>1.1049998615513958</v>
      </c>
      <c r="ABS31" s="10">
        <f t="shared" si="168"/>
        <v>1.1071360947853475</v>
      </c>
      <c r="ABT31" s="10">
        <f t="shared" si="168"/>
        <v>1.1092732225444979</v>
      </c>
      <c r="ABU31" s="10">
        <f t="shared" si="168"/>
        <v>1.1114112436841717</v>
      </c>
      <c r="ABV31" s="10">
        <f t="shared" si="168"/>
        <v>1.1135501570606798</v>
      </c>
      <c r="ABW31" s="10">
        <f t="shared" si="168"/>
        <v>1.1156899615313205</v>
      </c>
      <c r="ABX31" s="10">
        <f t="shared" si="168"/>
        <v>1.1178306559543794</v>
      </c>
      <c r="ABY31" s="10">
        <f t="shared" si="168"/>
        <v>1.1199722391891302</v>
      </c>
      <c r="ABZ31" s="10">
        <f t="shared" si="168"/>
        <v>1.1221147100958357</v>
      </c>
      <c r="ACA31" s="10">
        <f t="shared" si="168"/>
        <v>1.1242580675357476</v>
      </c>
      <c r="ACB31" s="10">
        <f t="shared" si="168"/>
        <v>1.1264023103711076</v>
      </c>
      <c r="ACC31" s="10">
        <f t="shared" si="168"/>
        <v>1.1285474374651481</v>
      </c>
      <c r="ACD31" s="10">
        <f t="shared" si="168"/>
        <v>1.1306934476820918</v>
      </c>
      <c r="ACE31" s="10">
        <f t="shared" si="168"/>
        <v>1.1328403398871534</v>
      </c>
      <c r="ACF31" s="10">
        <f t="shared" si="168"/>
        <v>1.1349881129465393</v>
      </c>
      <c r="ACG31" s="10">
        <f t="shared" si="168"/>
        <v>1.1371367657274485</v>
      </c>
      <c r="ACH31" s="10">
        <f t="shared" si="168"/>
        <v>1.1392862970980731</v>
      </c>
      <c r="ACI31" s="10">
        <f t="shared" si="168"/>
        <v>1.1414367059275985</v>
      </c>
      <c r="ACJ31" s="10">
        <f t="shared" si="168"/>
        <v>1.1435879910862043</v>
      </c>
      <c r="ACK31" s="10">
        <f t="shared" si="168"/>
        <v>1.1457401514450647</v>
      </c>
      <c r="ACL31" s="10">
        <f t="shared" si="168"/>
        <v>1.1478931858763488</v>
      </c>
      <c r="ACM31" s="10">
        <f t="shared" si="168"/>
        <v>1.1500470932532214</v>
      </c>
      <c r="ACN31" s="10">
        <f t="shared" si="168"/>
        <v>1.1522018724498431</v>
      </c>
      <c r="ACO31" s="10">
        <f t="shared" si="168"/>
        <v>1.1543575223413711</v>
      </c>
      <c r="ACP31" s="10">
        <f t="shared" si="168"/>
        <v>1.1565140418039597</v>
      </c>
      <c r="ACQ31" s="10">
        <f t="shared" si="168"/>
        <v>1.1586714297147604</v>
      </c>
      <c r="ACR31" s="10">
        <f t="shared" si="168"/>
        <v>1.1608296849519231</v>
      </c>
      <c r="ACS31" s="10">
        <f t="shared" ref="ACS31:ADW31" si="169">ACR31+ACS22*(0.05/3600)</f>
        <v>1.1629888063945955</v>
      </c>
      <c r="ACT31" s="10">
        <f t="shared" si="169"/>
        <v>1.1651487929229243</v>
      </c>
      <c r="ACU31" s="10">
        <f t="shared" si="169"/>
        <v>1.1673096434180557</v>
      </c>
      <c r="ACV31" s="10">
        <f t="shared" si="169"/>
        <v>1.1694713567621355</v>
      </c>
      <c r="ACW31" s="10">
        <f t="shared" si="169"/>
        <v>1.1716339318383098</v>
      </c>
      <c r="ACX31" s="10">
        <f t="shared" si="169"/>
        <v>1.1737973675307249</v>
      </c>
      <c r="ACY31" s="10">
        <f t="shared" si="169"/>
        <v>1.1759616627245286</v>
      </c>
      <c r="ACZ31" s="10">
        <f t="shared" si="169"/>
        <v>1.17812681630587</v>
      </c>
      <c r="ADA31" s="10">
        <f t="shared" si="169"/>
        <v>1.1802927757743977</v>
      </c>
      <c r="ADB31" s="10">
        <f t="shared" si="169"/>
        <v>1.1824595400849247</v>
      </c>
      <c r="ADC31" s="10">
        <f t="shared" si="169"/>
        <v>1.1846271081932311</v>
      </c>
      <c r="ADD31" s="10">
        <f t="shared" si="169"/>
        <v>1.1867954790560653</v>
      </c>
      <c r="ADE31" s="10">
        <f t="shared" si="169"/>
        <v>1.1889646516311427</v>
      </c>
      <c r="ADF31" s="10">
        <f t="shared" si="169"/>
        <v>1.1911346248771475</v>
      </c>
      <c r="ADG31" s="10">
        <f t="shared" si="169"/>
        <v>1.193305397753732</v>
      </c>
      <c r="ADH31" s="10">
        <f t="shared" si="169"/>
        <v>1.1954769692215168</v>
      </c>
      <c r="ADI31" s="10">
        <f t="shared" si="169"/>
        <v>1.1976493382420919</v>
      </c>
      <c r="ADJ31" s="10">
        <f t="shared" si="169"/>
        <v>1.1998225037780157</v>
      </c>
      <c r="ADK31" s="10">
        <f t="shared" si="169"/>
        <v>1.2019964647928163</v>
      </c>
      <c r="ADL31" s="10">
        <f t="shared" si="169"/>
        <v>1.2041712202509913</v>
      </c>
      <c r="ADM31" s="10">
        <f t="shared" si="169"/>
        <v>1.2063467691180079</v>
      </c>
      <c r="ADN31" s="10">
        <f t="shared" si="169"/>
        <v>1.2085231103603031</v>
      </c>
      <c r="ADO31" s="10">
        <f t="shared" si="169"/>
        <v>1.2107002429452842</v>
      </c>
      <c r="ADP31" s="10">
        <f t="shared" si="169"/>
        <v>1.212878165841329</v>
      </c>
      <c r="ADQ31" s="10">
        <f t="shared" si="169"/>
        <v>1.2150568780177855</v>
      </c>
      <c r="ADR31" s="10">
        <f t="shared" si="169"/>
        <v>1.2172363784449727</v>
      </c>
      <c r="ADS31" s="10">
        <f t="shared" si="169"/>
        <v>1.2194166660941805</v>
      </c>
      <c r="ADT31" s="10">
        <f t="shared" si="169"/>
        <v>1.2215977399376701</v>
      </c>
      <c r="ADU31" s="10">
        <f t="shared" si="169"/>
        <v>1.2237795989486735</v>
      </c>
      <c r="ADV31" s="10">
        <f t="shared" si="169"/>
        <v>1.2259622421013947</v>
      </c>
      <c r="ADW31" s="10">
        <f t="shared" si="169"/>
        <v>1.228145668371009</v>
      </c>
    </row>
    <row r="32" spans="1:835" x14ac:dyDescent="0.25">
      <c r="A32" s="10" t="s">
        <v>85</v>
      </c>
      <c r="B32" s="10"/>
      <c r="C32" s="10">
        <f>C20</f>
        <v>0</v>
      </c>
      <c r="D32" s="10">
        <f t="shared" ref="D32:BO32" si="170">D20</f>
        <v>0.05</v>
      </c>
      <c r="E32" s="10">
        <f t="shared" si="170"/>
        <v>0.1</v>
      </c>
      <c r="F32" s="10">
        <f t="shared" si="170"/>
        <v>0.15000000000000002</v>
      </c>
      <c r="G32" s="10">
        <f t="shared" si="170"/>
        <v>0.2</v>
      </c>
      <c r="H32" s="10">
        <f t="shared" si="170"/>
        <v>0.25</v>
      </c>
      <c r="I32" s="10">
        <f t="shared" si="170"/>
        <v>0.3</v>
      </c>
      <c r="J32" s="10">
        <f t="shared" si="170"/>
        <v>0.35</v>
      </c>
      <c r="K32" s="10">
        <f t="shared" si="170"/>
        <v>0.39999999999999997</v>
      </c>
      <c r="L32" s="10">
        <f t="shared" si="170"/>
        <v>0.44999999999999996</v>
      </c>
      <c r="M32" s="10">
        <f t="shared" si="170"/>
        <v>0.49999999999999994</v>
      </c>
      <c r="N32" s="10">
        <f t="shared" si="170"/>
        <v>0.54999999999999993</v>
      </c>
      <c r="O32" s="10">
        <f t="shared" si="170"/>
        <v>0.6</v>
      </c>
      <c r="P32" s="10">
        <f t="shared" si="170"/>
        <v>0.65</v>
      </c>
      <c r="Q32" s="10">
        <f t="shared" si="170"/>
        <v>0.70000000000000007</v>
      </c>
      <c r="R32" s="10">
        <f t="shared" si="170"/>
        <v>0.75000000000000011</v>
      </c>
      <c r="S32" s="10">
        <f t="shared" si="170"/>
        <v>0.80000000000000016</v>
      </c>
      <c r="T32" s="10">
        <f t="shared" si="170"/>
        <v>0.8500000000000002</v>
      </c>
      <c r="U32" s="10">
        <f t="shared" si="170"/>
        <v>0.90000000000000024</v>
      </c>
      <c r="V32" s="10">
        <f t="shared" si="170"/>
        <v>0.95000000000000029</v>
      </c>
      <c r="W32" s="10">
        <f t="shared" si="170"/>
        <v>1.0000000000000002</v>
      </c>
      <c r="X32" s="10">
        <f t="shared" si="170"/>
        <v>1.0500000000000003</v>
      </c>
      <c r="Y32" s="10">
        <f t="shared" si="170"/>
        <v>1.1000000000000003</v>
      </c>
      <c r="Z32" s="10">
        <f t="shared" si="170"/>
        <v>1.1500000000000004</v>
      </c>
      <c r="AA32" s="10">
        <f t="shared" si="170"/>
        <v>1.2000000000000004</v>
      </c>
      <c r="AB32" s="10">
        <f t="shared" si="170"/>
        <v>1.2500000000000004</v>
      </c>
      <c r="AC32" s="10">
        <f t="shared" si="170"/>
        <v>1.3000000000000005</v>
      </c>
      <c r="AD32" s="10">
        <f t="shared" si="170"/>
        <v>1.3500000000000005</v>
      </c>
      <c r="AE32" s="10">
        <f t="shared" si="170"/>
        <v>1.4000000000000006</v>
      </c>
      <c r="AF32" s="10">
        <f t="shared" si="170"/>
        <v>1.4500000000000006</v>
      </c>
      <c r="AG32" s="10">
        <f t="shared" si="170"/>
        <v>1.5000000000000007</v>
      </c>
      <c r="AH32" s="10">
        <f t="shared" si="170"/>
        <v>1.5500000000000007</v>
      </c>
      <c r="AI32" s="10">
        <f t="shared" si="170"/>
        <v>1.6000000000000008</v>
      </c>
      <c r="AJ32" s="10">
        <f t="shared" si="170"/>
        <v>1.6500000000000008</v>
      </c>
      <c r="AK32" s="10">
        <f t="shared" si="170"/>
        <v>1.7000000000000008</v>
      </c>
      <c r="AL32" s="10">
        <f t="shared" si="170"/>
        <v>1.7500000000000009</v>
      </c>
      <c r="AM32" s="10">
        <f t="shared" si="170"/>
        <v>1.8000000000000009</v>
      </c>
      <c r="AN32" s="10">
        <f t="shared" si="170"/>
        <v>1.850000000000001</v>
      </c>
      <c r="AO32" s="10">
        <f t="shared" si="170"/>
        <v>1.900000000000001</v>
      </c>
      <c r="AP32" s="10">
        <f t="shared" si="170"/>
        <v>1.9500000000000011</v>
      </c>
      <c r="AQ32" s="10">
        <f t="shared" si="170"/>
        <v>2.0000000000000009</v>
      </c>
      <c r="AR32" s="10">
        <f t="shared" si="170"/>
        <v>2.0500000000000007</v>
      </c>
      <c r="AS32" s="10">
        <f t="shared" si="170"/>
        <v>2.1000000000000005</v>
      </c>
      <c r="AT32" s="10">
        <f t="shared" si="170"/>
        <v>2.1500000000000004</v>
      </c>
      <c r="AU32" s="10">
        <f t="shared" si="170"/>
        <v>2.2000000000000002</v>
      </c>
      <c r="AV32" s="10">
        <f t="shared" si="170"/>
        <v>2.25</v>
      </c>
      <c r="AW32" s="10">
        <f t="shared" si="170"/>
        <v>2.2999999999999998</v>
      </c>
      <c r="AX32" s="10">
        <f t="shared" si="170"/>
        <v>2.3499999999999996</v>
      </c>
      <c r="AY32" s="10">
        <f t="shared" si="170"/>
        <v>2.3999999999999995</v>
      </c>
      <c r="AZ32" s="10">
        <f t="shared" si="170"/>
        <v>2.4499999999999993</v>
      </c>
      <c r="BA32" s="10">
        <f t="shared" si="170"/>
        <v>2.4999999999999991</v>
      </c>
      <c r="BB32" s="10">
        <f t="shared" si="170"/>
        <v>2.5499999999999989</v>
      </c>
      <c r="BC32" s="10">
        <f t="shared" si="170"/>
        <v>2.5999999999999988</v>
      </c>
      <c r="BD32" s="10">
        <f t="shared" si="170"/>
        <v>2.6499999999999986</v>
      </c>
      <c r="BE32" s="10">
        <f t="shared" si="170"/>
        <v>2.6999999999999984</v>
      </c>
      <c r="BF32" s="10">
        <f t="shared" si="170"/>
        <v>2.7499999999999982</v>
      </c>
      <c r="BG32" s="10">
        <f t="shared" si="170"/>
        <v>2.799999999999998</v>
      </c>
      <c r="BH32" s="10">
        <f t="shared" si="170"/>
        <v>2.8499999999999979</v>
      </c>
      <c r="BI32" s="10">
        <f t="shared" si="170"/>
        <v>2.8999999999999977</v>
      </c>
      <c r="BJ32" s="10">
        <f t="shared" si="170"/>
        <v>2.9499999999999975</v>
      </c>
      <c r="BK32" s="10">
        <f t="shared" si="170"/>
        <v>2.9999999999999973</v>
      </c>
      <c r="BL32" s="10">
        <f t="shared" si="170"/>
        <v>3.0499999999999972</v>
      </c>
      <c r="BM32" s="10">
        <f t="shared" si="170"/>
        <v>3.099999999999997</v>
      </c>
      <c r="BN32" s="10">
        <f t="shared" si="170"/>
        <v>3.1499999999999968</v>
      </c>
      <c r="BO32" s="10">
        <f t="shared" si="170"/>
        <v>3.1999999999999966</v>
      </c>
      <c r="BP32" s="10">
        <f t="shared" ref="BP32:EA32" si="171">BP20</f>
        <v>3.2499999999999964</v>
      </c>
      <c r="BQ32" s="10">
        <f t="shared" si="171"/>
        <v>3.2999999999999963</v>
      </c>
      <c r="BR32" s="10">
        <f t="shared" si="171"/>
        <v>3.3499999999999961</v>
      </c>
      <c r="BS32" s="10">
        <f t="shared" si="171"/>
        <v>3.3999999999999959</v>
      </c>
      <c r="BT32" s="10">
        <f t="shared" si="171"/>
        <v>3.4499999999999957</v>
      </c>
      <c r="BU32" s="10">
        <f t="shared" si="171"/>
        <v>3.4999999999999956</v>
      </c>
      <c r="BV32" s="10">
        <f t="shared" si="171"/>
        <v>3.5499999999999954</v>
      </c>
      <c r="BW32" s="10">
        <f t="shared" si="171"/>
        <v>3.5999999999999952</v>
      </c>
      <c r="BX32" s="10">
        <f t="shared" si="171"/>
        <v>3.649999999999995</v>
      </c>
      <c r="BY32" s="10">
        <f t="shared" si="171"/>
        <v>3.6999999999999948</v>
      </c>
      <c r="BZ32" s="10">
        <f t="shared" si="171"/>
        <v>3.7499999999999947</v>
      </c>
      <c r="CA32" s="10">
        <f t="shared" si="171"/>
        <v>3.7999999999999945</v>
      </c>
      <c r="CB32" s="10">
        <f t="shared" si="171"/>
        <v>3.8499999999999943</v>
      </c>
      <c r="CC32" s="10">
        <f t="shared" si="171"/>
        <v>3.8999999999999941</v>
      </c>
      <c r="CD32" s="10">
        <f t="shared" si="171"/>
        <v>3.949999999999994</v>
      </c>
      <c r="CE32" s="10">
        <f t="shared" si="171"/>
        <v>3.9999999999999938</v>
      </c>
      <c r="CF32" s="10">
        <f t="shared" si="171"/>
        <v>4.0499999999999936</v>
      </c>
      <c r="CG32" s="10">
        <f t="shared" si="171"/>
        <v>4.0999999999999934</v>
      </c>
      <c r="CH32" s="10">
        <f t="shared" si="171"/>
        <v>4.1499999999999932</v>
      </c>
      <c r="CI32" s="10">
        <f t="shared" si="171"/>
        <v>4.1999999999999931</v>
      </c>
      <c r="CJ32" s="10">
        <f t="shared" si="171"/>
        <v>4.2499999999999929</v>
      </c>
      <c r="CK32" s="10">
        <f t="shared" si="171"/>
        <v>4.2999999999999927</v>
      </c>
      <c r="CL32" s="10">
        <f t="shared" si="171"/>
        <v>4.3499999999999925</v>
      </c>
      <c r="CM32" s="10">
        <f t="shared" si="171"/>
        <v>4.3999999999999924</v>
      </c>
      <c r="CN32" s="10">
        <f t="shared" si="171"/>
        <v>4.4499999999999922</v>
      </c>
      <c r="CO32" s="10">
        <f t="shared" si="171"/>
        <v>4.499999999999992</v>
      </c>
      <c r="CP32" s="10">
        <f t="shared" si="171"/>
        <v>4.5499999999999918</v>
      </c>
      <c r="CQ32" s="10">
        <f t="shared" si="171"/>
        <v>4.5999999999999917</v>
      </c>
      <c r="CR32" s="10">
        <f t="shared" si="171"/>
        <v>4.6499999999999915</v>
      </c>
      <c r="CS32" s="10">
        <f t="shared" si="171"/>
        <v>4.6999999999999913</v>
      </c>
      <c r="CT32" s="10">
        <f t="shared" si="171"/>
        <v>4.7499999999999911</v>
      </c>
      <c r="CU32" s="10">
        <f t="shared" si="171"/>
        <v>4.7999999999999909</v>
      </c>
      <c r="CV32" s="10">
        <f t="shared" si="171"/>
        <v>4.8499999999999908</v>
      </c>
      <c r="CW32" s="10">
        <f t="shared" si="171"/>
        <v>4.8999999999999906</v>
      </c>
      <c r="CX32" s="10">
        <f t="shared" si="171"/>
        <v>4.9499999999999904</v>
      </c>
      <c r="CY32" s="10">
        <f t="shared" si="171"/>
        <v>4.9999999999999902</v>
      </c>
      <c r="CZ32" s="10">
        <f t="shared" si="171"/>
        <v>5.0499999999999901</v>
      </c>
      <c r="DA32" s="10">
        <f t="shared" si="171"/>
        <v>5.0999999999999899</v>
      </c>
      <c r="DB32" s="10">
        <f t="shared" si="171"/>
        <v>5.1499999999999897</v>
      </c>
      <c r="DC32" s="10">
        <f t="shared" si="171"/>
        <v>5.1999999999999895</v>
      </c>
      <c r="DD32" s="10">
        <f t="shared" si="171"/>
        <v>5.2499999999999893</v>
      </c>
      <c r="DE32" s="10">
        <f t="shared" si="171"/>
        <v>5.2999999999999892</v>
      </c>
      <c r="DF32" s="10">
        <f t="shared" si="171"/>
        <v>5.349999999999989</v>
      </c>
      <c r="DG32" s="10">
        <f t="shared" si="171"/>
        <v>5.3999999999999888</v>
      </c>
      <c r="DH32" s="10">
        <f t="shared" si="171"/>
        <v>5.4499999999999886</v>
      </c>
      <c r="DI32" s="10">
        <f t="shared" si="171"/>
        <v>5.4999999999999885</v>
      </c>
      <c r="DJ32" s="10">
        <f t="shared" si="171"/>
        <v>5.5499999999999883</v>
      </c>
      <c r="DK32" s="10">
        <f t="shared" si="171"/>
        <v>5.5999999999999881</v>
      </c>
      <c r="DL32" s="10">
        <f t="shared" si="171"/>
        <v>5.6499999999999879</v>
      </c>
      <c r="DM32" s="10">
        <f t="shared" si="171"/>
        <v>5.6999999999999877</v>
      </c>
      <c r="DN32" s="10">
        <f t="shared" si="171"/>
        <v>5.7499999999999876</v>
      </c>
      <c r="DO32" s="10">
        <f t="shared" si="171"/>
        <v>5.7999999999999874</v>
      </c>
      <c r="DP32" s="10">
        <f t="shared" si="171"/>
        <v>5.8499999999999872</v>
      </c>
      <c r="DQ32" s="10">
        <f t="shared" si="171"/>
        <v>5.899999999999987</v>
      </c>
      <c r="DR32" s="10">
        <f t="shared" si="171"/>
        <v>5.9499999999999869</v>
      </c>
      <c r="DS32" s="10">
        <f t="shared" si="171"/>
        <v>5.9999999999999867</v>
      </c>
      <c r="DT32" s="10">
        <f t="shared" si="171"/>
        <v>6.0499999999999865</v>
      </c>
      <c r="DU32" s="10">
        <f t="shared" si="171"/>
        <v>6.0999999999999863</v>
      </c>
      <c r="DV32" s="10">
        <f t="shared" si="171"/>
        <v>6.1499999999999861</v>
      </c>
      <c r="DW32" s="10">
        <f t="shared" si="171"/>
        <v>6.199999999999986</v>
      </c>
      <c r="DX32" s="10">
        <f t="shared" si="171"/>
        <v>6.2499999999999858</v>
      </c>
      <c r="DY32" s="10">
        <f t="shared" si="171"/>
        <v>6.2999999999999856</v>
      </c>
      <c r="DZ32" s="10">
        <f t="shared" si="171"/>
        <v>6.3499999999999854</v>
      </c>
      <c r="EA32" s="10">
        <f t="shared" si="171"/>
        <v>6.3999999999999853</v>
      </c>
      <c r="EB32" s="10">
        <f t="shared" ref="EB32:GM32" si="172">EB20</f>
        <v>6.4499999999999851</v>
      </c>
      <c r="EC32" s="10">
        <f t="shared" si="172"/>
        <v>6.4999999999999849</v>
      </c>
      <c r="ED32" s="10">
        <f t="shared" si="172"/>
        <v>6.5499999999999847</v>
      </c>
      <c r="EE32" s="10">
        <f t="shared" si="172"/>
        <v>6.5999999999999845</v>
      </c>
      <c r="EF32" s="10">
        <f t="shared" si="172"/>
        <v>6.6499999999999844</v>
      </c>
      <c r="EG32" s="10">
        <f t="shared" si="172"/>
        <v>6.6999999999999842</v>
      </c>
      <c r="EH32" s="10">
        <f t="shared" si="172"/>
        <v>6.749999999999984</v>
      </c>
      <c r="EI32" s="10">
        <f t="shared" si="172"/>
        <v>6.7999999999999838</v>
      </c>
      <c r="EJ32" s="10">
        <f t="shared" si="172"/>
        <v>6.8499999999999837</v>
      </c>
      <c r="EK32" s="10">
        <f t="shared" si="172"/>
        <v>6.8999999999999835</v>
      </c>
      <c r="EL32" s="10">
        <f t="shared" si="172"/>
        <v>6.9499999999999833</v>
      </c>
      <c r="EM32" s="10">
        <f t="shared" si="172"/>
        <v>6.9999999999999831</v>
      </c>
      <c r="EN32" s="10">
        <f t="shared" si="172"/>
        <v>7.0499999999999829</v>
      </c>
      <c r="EO32" s="10">
        <f t="shared" si="172"/>
        <v>7.0999999999999828</v>
      </c>
      <c r="EP32" s="10">
        <f t="shared" si="172"/>
        <v>7.1499999999999826</v>
      </c>
      <c r="EQ32" s="10">
        <f t="shared" si="172"/>
        <v>7.1999999999999824</v>
      </c>
      <c r="ER32" s="10">
        <f t="shared" si="172"/>
        <v>7.2499999999999822</v>
      </c>
      <c r="ES32" s="10">
        <f t="shared" si="172"/>
        <v>7.2999999999999821</v>
      </c>
      <c r="ET32" s="10">
        <f t="shared" si="172"/>
        <v>7.3499999999999819</v>
      </c>
      <c r="EU32" s="10">
        <f t="shared" si="172"/>
        <v>7.3999999999999817</v>
      </c>
      <c r="EV32" s="10">
        <f t="shared" si="172"/>
        <v>7.4499999999999815</v>
      </c>
      <c r="EW32" s="10">
        <f t="shared" si="172"/>
        <v>7.4999999999999813</v>
      </c>
      <c r="EX32" s="10">
        <f t="shared" si="172"/>
        <v>7.5499999999999812</v>
      </c>
      <c r="EY32" s="10">
        <f t="shared" si="172"/>
        <v>7.599999999999981</v>
      </c>
      <c r="EZ32" s="10">
        <f t="shared" si="172"/>
        <v>7.6499999999999808</v>
      </c>
      <c r="FA32" s="10">
        <f t="shared" si="172"/>
        <v>7.6999999999999806</v>
      </c>
      <c r="FB32" s="10">
        <f t="shared" si="172"/>
        <v>7.7499999999999805</v>
      </c>
      <c r="FC32" s="10">
        <f t="shared" si="172"/>
        <v>7.7999999999999803</v>
      </c>
      <c r="FD32" s="10">
        <f t="shared" si="172"/>
        <v>7.8499999999999801</v>
      </c>
      <c r="FE32" s="10">
        <f t="shared" si="172"/>
        <v>7.8999999999999799</v>
      </c>
      <c r="FF32" s="10">
        <f t="shared" si="172"/>
        <v>7.9499999999999797</v>
      </c>
      <c r="FG32" s="10">
        <f t="shared" si="172"/>
        <v>7.9999999999999796</v>
      </c>
      <c r="FH32" s="10">
        <f t="shared" si="172"/>
        <v>8.0499999999999794</v>
      </c>
      <c r="FI32" s="10">
        <f t="shared" si="172"/>
        <v>8.0999999999999801</v>
      </c>
      <c r="FJ32" s="10">
        <f t="shared" si="172"/>
        <v>8.1499999999999808</v>
      </c>
      <c r="FK32" s="10">
        <f t="shared" si="172"/>
        <v>8.1999999999999815</v>
      </c>
      <c r="FL32" s="10">
        <f t="shared" si="172"/>
        <v>8.2499999999999822</v>
      </c>
      <c r="FM32" s="10">
        <f t="shared" si="172"/>
        <v>8.2999999999999829</v>
      </c>
      <c r="FN32" s="10">
        <f t="shared" si="172"/>
        <v>8.3499999999999837</v>
      </c>
      <c r="FO32" s="10">
        <f t="shared" si="172"/>
        <v>8.3999999999999844</v>
      </c>
      <c r="FP32" s="10">
        <f t="shared" si="172"/>
        <v>8.4499999999999851</v>
      </c>
      <c r="FQ32" s="10">
        <f t="shared" si="172"/>
        <v>8.4999999999999858</v>
      </c>
      <c r="FR32" s="10">
        <f t="shared" si="172"/>
        <v>8.5499999999999865</v>
      </c>
      <c r="FS32" s="10">
        <f t="shared" si="172"/>
        <v>8.5999999999999872</v>
      </c>
      <c r="FT32" s="10">
        <f t="shared" si="172"/>
        <v>8.6499999999999879</v>
      </c>
      <c r="FU32" s="10">
        <f t="shared" si="172"/>
        <v>8.6999999999999886</v>
      </c>
      <c r="FV32" s="10">
        <f t="shared" si="172"/>
        <v>8.7499999999999893</v>
      </c>
      <c r="FW32" s="10">
        <f t="shared" si="172"/>
        <v>8.7999999999999901</v>
      </c>
      <c r="FX32" s="10">
        <f t="shared" si="172"/>
        <v>8.8499999999999908</v>
      </c>
      <c r="FY32" s="10">
        <f t="shared" si="172"/>
        <v>8.8999999999999915</v>
      </c>
      <c r="FZ32" s="10">
        <f t="shared" si="172"/>
        <v>8.9499999999999922</v>
      </c>
      <c r="GA32" s="10">
        <f t="shared" si="172"/>
        <v>8.9999999999999929</v>
      </c>
      <c r="GB32" s="10">
        <f t="shared" si="172"/>
        <v>9.0499999999999936</v>
      </c>
      <c r="GC32" s="10">
        <f t="shared" si="172"/>
        <v>9.0999999999999943</v>
      </c>
      <c r="GD32" s="10">
        <f t="shared" si="172"/>
        <v>9.149999999999995</v>
      </c>
      <c r="GE32" s="10">
        <f t="shared" si="172"/>
        <v>9.1999999999999957</v>
      </c>
      <c r="GF32" s="10">
        <f t="shared" si="172"/>
        <v>9.2499999999999964</v>
      </c>
      <c r="GG32" s="10">
        <f t="shared" si="172"/>
        <v>9.2999999999999972</v>
      </c>
      <c r="GH32" s="10">
        <f t="shared" si="172"/>
        <v>9.3499999999999979</v>
      </c>
      <c r="GI32" s="10">
        <f t="shared" si="172"/>
        <v>9.3999999999999986</v>
      </c>
      <c r="GJ32" s="10">
        <f t="shared" si="172"/>
        <v>9.4499999999999993</v>
      </c>
      <c r="GK32" s="10">
        <f t="shared" si="172"/>
        <v>9.5</v>
      </c>
      <c r="GL32" s="10">
        <f t="shared" si="172"/>
        <v>9.5500000000000007</v>
      </c>
      <c r="GM32" s="10">
        <f t="shared" si="172"/>
        <v>9.6000000000000014</v>
      </c>
      <c r="GN32" s="10">
        <f t="shared" ref="GN32:IY32" si="173">GN20</f>
        <v>9.6500000000000021</v>
      </c>
      <c r="GO32" s="10">
        <f t="shared" si="173"/>
        <v>9.7000000000000028</v>
      </c>
      <c r="GP32" s="10">
        <f t="shared" si="173"/>
        <v>9.7500000000000036</v>
      </c>
      <c r="GQ32" s="10">
        <f t="shared" si="173"/>
        <v>9.8000000000000043</v>
      </c>
      <c r="GR32" s="10">
        <f t="shared" si="173"/>
        <v>9.850000000000005</v>
      </c>
      <c r="GS32" s="10">
        <f t="shared" si="173"/>
        <v>9.9000000000000057</v>
      </c>
      <c r="GT32" s="10">
        <f t="shared" si="173"/>
        <v>9.9500000000000064</v>
      </c>
      <c r="GU32" s="10">
        <f t="shared" si="173"/>
        <v>10.000000000000007</v>
      </c>
      <c r="GV32" s="10">
        <f t="shared" si="173"/>
        <v>10.050000000000008</v>
      </c>
      <c r="GW32" s="10">
        <f t="shared" si="173"/>
        <v>10.100000000000009</v>
      </c>
      <c r="GX32" s="10">
        <f t="shared" si="173"/>
        <v>10.150000000000009</v>
      </c>
      <c r="GY32" s="10">
        <f t="shared" si="173"/>
        <v>10.20000000000001</v>
      </c>
      <c r="GZ32" s="10">
        <f t="shared" si="173"/>
        <v>10.250000000000011</v>
      </c>
      <c r="HA32" s="10">
        <f t="shared" si="173"/>
        <v>10.300000000000011</v>
      </c>
      <c r="HB32" s="10">
        <f t="shared" si="173"/>
        <v>10.350000000000012</v>
      </c>
      <c r="HC32" s="10">
        <f t="shared" si="173"/>
        <v>10.400000000000013</v>
      </c>
      <c r="HD32" s="10">
        <f t="shared" si="173"/>
        <v>10.450000000000014</v>
      </c>
      <c r="HE32" s="10">
        <f t="shared" si="173"/>
        <v>10.500000000000014</v>
      </c>
      <c r="HF32" s="10">
        <f t="shared" si="173"/>
        <v>10.550000000000015</v>
      </c>
      <c r="HG32" s="10">
        <f t="shared" si="173"/>
        <v>10.600000000000016</v>
      </c>
      <c r="HH32" s="10">
        <f t="shared" si="173"/>
        <v>10.650000000000016</v>
      </c>
      <c r="HI32" s="10">
        <f t="shared" si="173"/>
        <v>10.700000000000017</v>
      </c>
      <c r="HJ32" s="10">
        <f t="shared" si="173"/>
        <v>10.750000000000018</v>
      </c>
      <c r="HK32" s="10">
        <f t="shared" si="173"/>
        <v>10.800000000000018</v>
      </c>
      <c r="HL32" s="10">
        <f t="shared" si="173"/>
        <v>10.850000000000019</v>
      </c>
      <c r="HM32" s="10">
        <f t="shared" si="173"/>
        <v>10.90000000000002</v>
      </c>
      <c r="HN32" s="10">
        <f t="shared" si="173"/>
        <v>10.950000000000021</v>
      </c>
      <c r="HO32" s="10">
        <f t="shared" si="173"/>
        <v>11.000000000000021</v>
      </c>
      <c r="HP32" s="10">
        <f t="shared" si="173"/>
        <v>11.050000000000022</v>
      </c>
      <c r="HQ32" s="10">
        <f t="shared" si="173"/>
        <v>11.100000000000023</v>
      </c>
      <c r="HR32" s="10">
        <f t="shared" si="173"/>
        <v>11.150000000000023</v>
      </c>
      <c r="HS32" s="10">
        <f t="shared" si="173"/>
        <v>11.200000000000024</v>
      </c>
      <c r="HT32" s="10">
        <f t="shared" si="173"/>
        <v>11.250000000000025</v>
      </c>
      <c r="HU32" s="10">
        <f t="shared" si="173"/>
        <v>11.300000000000026</v>
      </c>
      <c r="HV32" s="10">
        <f t="shared" si="173"/>
        <v>11.350000000000026</v>
      </c>
      <c r="HW32" s="10">
        <f t="shared" si="173"/>
        <v>11.400000000000027</v>
      </c>
      <c r="HX32" s="10">
        <f t="shared" si="173"/>
        <v>11.450000000000028</v>
      </c>
      <c r="HY32" s="10">
        <f t="shared" si="173"/>
        <v>11.500000000000028</v>
      </c>
      <c r="HZ32" s="10">
        <f t="shared" si="173"/>
        <v>11.550000000000029</v>
      </c>
      <c r="IA32" s="10">
        <f t="shared" si="173"/>
        <v>11.60000000000003</v>
      </c>
      <c r="IB32" s="10">
        <f t="shared" si="173"/>
        <v>11.650000000000031</v>
      </c>
      <c r="IC32" s="10">
        <f t="shared" si="173"/>
        <v>11.700000000000031</v>
      </c>
      <c r="ID32" s="10">
        <f t="shared" si="173"/>
        <v>11.750000000000032</v>
      </c>
      <c r="IE32" s="10">
        <f t="shared" si="173"/>
        <v>11.800000000000033</v>
      </c>
      <c r="IF32" s="10">
        <f t="shared" si="173"/>
        <v>11.850000000000033</v>
      </c>
      <c r="IG32" s="10">
        <f t="shared" si="173"/>
        <v>11.900000000000034</v>
      </c>
      <c r="IH32" s="10">
        <f t="shared" si="173"/>
        <v>11.950000000000035</v>
      </c>
      <c r="II32" s="10">
        <f t="shared" si="173"/>
        <v>12.000000000000036</v>
      </c>
      <c r="IJ32" s="10">
        <f t="shared" si="173"/>
        <v>12.050000000000036</v>
      </c>
      <c r="IK32" s="10">
        <f t="shared" si="173"/>
        <v>12.100000000000037</v>
      </c>
      <c r="IL32" s="10">
        <f t="shared" si="173"/>
        <v>12.150000000000038</v>
      </c>
      <c r="IM32" s="10">
        <f t="shared" si="173"/>
        <v>12.200000000000038</v>
      </c>
      <c r="IN32" s="10">
        <f t="shared" si="173"/>
        <v>12.250000000000039</v>
      </c>
      <c r="IO32" s="10">
        <f t="shared" si="173"/>
        <v>12.30000000000004</v>
      </c>
      <c r="IP32" s="10">
        <f t="shared" si="173"/>
        <v>12.350000000000041</v>
      </c>
      <c r="IQ32" s="10">
        <f t="shared" si="173"/>
        <v>12.400000000000041</v>
      </c>
      <c r="IR32" s="10">
        <f t="shared" si="173"/>
        <v>12.450000000000042</v>
      </c>
      <c r="IS32" s="10">
        <f t="shared" si="173"/>
        <v>12.500000000000043</v>
      </c>
      <c r="IT32" s="10">
        <f t="shared" si="173"/>
        <v>12.550000000000043</v>
      </c>
      <c r="IU32" s="10">
        <f t="shared" si="173"/>
        <v>12.600000000000044</v>
      </c>
      <c r="IV32" s="10">
        <f t="shared" si="173"/>
        <v>12.650000000000045</v>
      </c>
      <c r="IW32" s="10">
        <f t="shared" si="173"/>
        <v>12.700000000000045</v>
      </c>
      <c r="IX32" s="10">
        <f t="shared" si="173"/>
        <v>12.750000000000046</v>
      </c>
      <c r="IY32" s="10">
        <f t="shared" si="173"/>
        <v>12.800000000000047</v>
      </c>
      <c r="IZ32" s="10">
        <f t="shared" ref="IZ32:LK32" si="174">IZ20</f>
        <v>12.850000000000048</v>
      </c>
      <c r="JA32" s="10">
        <f t="shared" si="174"/>
        <v>12.900000000000048</v>
      </c>
      <c r="JB32" s="10">
        <f t="shared" si="174"/>
        <v>12.950000000000049</v>
      </c>
      <c r="JC32" s="10">
        <f t="shared" si="174"/>
        <v>13.00000000000005</v>
      </c>
      <c r="JD32" s="10">
        <f t="shared" si="174"/>
        <v>13.05000000000005</v>
      </c>
      <c r="JE32" s="10">
        <f t="shared" si="174"/>
        <v>13.100000000000051</v>
      </c>
      <c r="JF32" s="10">
        <f t="shared" si="174"/>
        <v>13.150000000000052</v>
      </c>
      <c r="JG32" s="10">
        <f t="shared" si="174"/>
        <v>13.200000000000053</v>
      </c>
      <c r="JH32" s="10">
        <f t="shared" si="174"/>
        <v>13.250000000000053</v>
      </c>
      <c r="JI32" s="10">
        <f t="shared" si="174"/>
        <v>13.300000000000054</v>
      </c>
      <c r="JJ32" s="10">
        <f t="shared" si="174"/>
        <v>13.350000000000055</v>
      </c>
      <c r="JK32" s="10">
        <f t="shared" si="174"/>
        <v>13.400000000000055</v>
      </c>
      <c r="JL32" s="10">
        <f t="shared" si="174"/>
        <v>13.450000000000056</v>
      </c>
      <c r="JM32" s="10">
        <f t="shared" si="174"/>
        <v>13.500000000000057</v>
      </c>
      <c r="JN32" s="10">
        <f t="shared" si="174"/>
        <v>13.550000000000058</v>
      </c>
      <c r="JO32" s="10">
        <f t="shared" si="174"/>
        <v>13.600000000000058</v>
      </c>
      <c r="JP32" s="10">
        <f t="shared" si="174"/>
        <v>13.650000000000059</v>
      </c>
      <c r="JQ32" s="10">
        <f t="shared" si="174"/>
        <v>13.70000000000006</v>
      </c>
      <c r="JR32" s="10">
        <f t="shared" si="174"/>
        <v>13.75000000000006</v>
      </c>
      <c r="JS32" s="10">
        <f t="shared" si="174"/>
        <v>13.800000000000061</v>
      </c>
      <c r="JT32" s="10">
        <f t="shared" si="174"/>
        <v>13.850000000000062</v>
      </c>
      <c r="JU32" s="10">
        <f t="shared" si="174"/>
        <v>13.900000000000063</v>
      </c>
      <c r="JV32" s="10">
        <f t="shared" si="174"/>
        <v>13.950000000000063</v>
      </c>
      <c r="JW32" s="10">
        <f t="shared" si="174"/>
        <v>14.000000000000064</v>
      </c>
      <c r="JX32" s="10">
        <f t="shared" si="174"/>
        <v>14.050000000000065</v>
      </c>
      <c r="JY32" s="10">
        <f t="shared" si="174"/>
        <v>14.100000000000065</v>
      </c>
      <c r="JZ32" s="10">
        <f t="shared" si="174"/>
        <v>14.150000000000066</v>
      </c>
      <c r="KA32" s="10">
        <f t="shared" si="174"/>
        <v>14.200000000000067</v>
      </c>
      <c r="KB32" s="10">
        <f t="shared" si="174"/>
        <v>14.250000000000068</v>
      </c>
      <c r="KC32" s="10">
        <f t="shared" si="174"/>
        <v>14.300000000000068</v>
      </c>
      <c r="KD32" s="10">
        <f t="shared" si="174"/>
        <v>14.350000000000069</v>
      </c>
      <c r="KE32" s="10">
        <f t="shared" si="174"/>
        <v>14.40000000000007</v>
      </c>
      <c r="KF32" s="10">
        <f t="shared" si="174"/>
        <v>14.45000000000007</v>
      </c>
      <c r="KG32" s="10">
        <f t="shared" si="174"/>
        <v>14.500000000000071</v>
      </c>
      <c r="KH32" s="10">
        <f t="shared" si="174"/>
        <v>14.550000000000072</v>
      </c>
      <c r="KI32" s="10">
        <f t="shared" si="174"/>
        <v>14.600000000000072</v>
      </c>
      <c r="KJ32" s="10">
        <f t="shared" si="174"/>
        <v>14.650000000000073</v>
      </c>
      <c r="KK32" s="10">
        <f t="shared" si="174"/>
        <v>14.700000000000074</v>
      </c>
      <c r="KL32" s="10">
        <f t="shared" si="174"/>
        <v>14.750000000000075</v>
      </c>
      <c r="KM32" s="10">
        <f t="shared" si="174"/>
        <v>14.800000000000075</v>
      </c>
      <c r="KN32" s="10">
        <f t="shared" si="174"/>
        <v>14.850000000000076</v>
      </c>
      <c r="KO32" s="10">
        <f t="shared" si="174"/>
        <v>14.900000000000077</v>
      </c>
      <c r="KP32" s="10">
        <f t="shared" si="174"/>
        <v>14.950000000000077</v>
      </c>
      <c r="KQ32" s="10">
        <f t="shared" si="174"/>
        <v>15.000000000000078</v>
      </c>
      <c r="KR32" s="10">
        <f t="shared" si="174"/>
        <v>15.050000000000079</v>
      </c>
      <c r="KS32" s="10">
        <f t="shared" si="174"/>
        <v>15.10000000000008</v>
      </c>
      <c r="KT32" s="10">
        <f t="shared" si="174"/>
        <v>15.15000000000008</v>
      </c>
      <c r="KU32" s="10">
        <f t="shared" si="174"/>
        <v>15.200000000000081</v>
      </c>
      <c r="KV32" s="10">
        <f t="shared" si="174"/>
        <v>15.250000000000082</v>
      </c>
      <c r="KW32" s="10">
        <f t="shared" si="174"/>
        <v>15.300000000000082</v>
      </c>
      <c r="KX32" s="10">
        <f t="shared" si="174"/>
        <v>15.350000000000083</v>
      </c>
      <c r="KY32" s="10">
        <f t="shared" si="174"/>
        <v>15.400000000000084</v>
      </c>
      <c r="KZ32" s="10">
        <f t="shared" si="174"/>
        <v>15.450000000000085</v>
      </c>
      <c r="LA32" s="10">
        <f t="shared" si="174"/>
        <v>15.500000000000085</v>
      </c>
      <c r="LB32" s="10">
        <f t="shared" si="174"/>
        <v>15.550000000000086</v>
      </c>
      <c r="LC32" s="10">
        <f t="shared" si="174"/>
        <v>15.600000000000087</v>
      </c>
      <c r="LD32" s="10">
        <f t="shared" si="174"/>
        <v>15.650000000000087</v>
      </c>
      <c r="LE32" s="10">
        <f t="shared" si="174"/>
        <v>15.700000000000088</v>
      </c>
      <c r="LF32" s="10">
        <f t="shared" si="174"/>
        <v>15.750000000000089</v>
      </c>
      <c r="LG32" s="10">
        <f t="shared" si="174"/>
        <v>15.80000000000009</v>
      </c>
      <c r="LH32" s="10">
        <f t="shared" si="174"/>
        <v>15.85000000000009</v>
      </c>
      <c r="LI32" s="10">
        <f t="shared" si="174"/>
        <v>15.900000000000091</v>
      </c>
      <c r="LJ32" s="10">
        <f t="shared" si="174"/>
        <v>15.950000000000092</v>
      </c>
      <c r="LK32" s="10">
        <f t="shared" si="174"/>
        <v>16.000000000000092</v>
      </c>
      <c r="LL32" s="10">
        <f t="shared" ref="LL32:NW32" si="175">LL20</f>
        <v>16.050000000000093</v>
      </c>
      <c r="LM32" s="10">
        <f t="shared" si="175"/>
        <v>16.100000000000094</v>
      </c>
      <c r="LN32" s="10">
        <f t="shared" si="175"/>
        <v>16.150000000000095</v>
      </c>
      <c r="LO32" s="10">
        <f t="shared" si="175"/>
        <v>16.200000000000095</v>
      </c>
      <c r="LP32" s="10">
        <f t="shared" si="175"/>
        <v>16.250000000000096</v>
      </c>
      <c r="LQ32" s="10">
        <f t="shared" si="175"/>
        <v>16.300000000000097</v>
      </c>
      <c r="LR32" s="10">
        <f t="shared" si="175"/>
        <v>16.350000000000097</v>
      </c>
      <c r="LS32" s="10">
        <f t="shared" si="175"/>
        <v>16.400000000000098</v>
      </c>
      <c r="LT32" s="10">
        <f t="shared" si="175"/>
        <v>16.450000000000099</v>
      </c>
      <c r="LU32" s="10">
        <f t="shared" si="175"/>
        <v>16.500000000000099</v>
      </c>
      <c r="LV32" s="10">
        <f t="shared" si="175"/>
        <v>16.5500000000001</v>
      </c>
      <c r="LW32" s="10">
        <f t="shared" si="175"/>
        <v>16.600000000000101</v>
      </c>
      <c r="LX32" s="10">
        <f t="shared" si="175"/>
        <v>16.650000000000102</v>
      </c>
      <c r="LY32" s="10">
        <f t="shared" si="175"/>
        <v>16.700000000000102</v>
      </c>
      <c r="LZ32" s="10">
        <f t="shared" si="175"/>
        <v>16.750000000000103</v>
      </c>
      <c r="MA32" s="10">
        <f t="shared" si="175"/>
        <v>16.800000000000104</v>
      </c>
      <c r="MB32" s="10">
        <f t="shared" si="175"/>
        <v>16.850000000000104</v>
      </c>
      <c r="MC32" s="10">
        <f t="shared" si="175"/>
        <v>16.900000000000105</v>
      </c>
      <c r="MD32" s="10">
        <f t="shared" si="175"/>
        <v>16.950000000000106</v>
      </c>
      <c r="ME32" s="10">
        <f t="shared" si="175"/>
        <v>17.000000000000107</v>
      </c>
      <c r="MF32" s="10">
        <f t="shared" si="175"/>
        <v>17.050000000000107</v>
      </c>
      <c r="MG32" s="10">
        <f t="shared" si="175"/>
        <v>17.100000000000108</v>
      </c>
      <c r="MH32" s="10">
        <f t="shared" si="175"/>
        <v>17.150000000000109</v>
      </c>
      <c r="MI32" s="10">
        <f t="shared" si="175"/>
        <v>17.200000000000109</v>
      </c>
      <c r="MJ32" s="10">
        <f t="shared" si="175"/>
        <v>17.25000000000011</v>
      </c>
      <c r="MK32" s="10">
        <f t="shared" si="175"/>
        <v>17.300000000000111</v>
      </c>
      <c r="ML32" s="10">
        <f t="shared" si="175"/>
        <v>17.350000000000112</v>
      </c>
      <c r="MM32" s="10">
        <f t="shared" si="175"/>
        <v>17.400000000000112</v>
      </c>
      <c r="MN32" s="10">
        <f t="shared" si="175"/>
        <v>17.450000000000113</v>
      </c>
      <c r="MO32" s="10">
        <f t="shared" si="175"/>
        <v>17.500000000000114</v>
      </c>
      <c r="MP32" s="10">
        <f t="shared" si="175"/>
        <v>17.550000000000114</v>
      </c>
      <c r="MQ32" s="10">
        <f t="shared" si="175"/>
        <v>17.600000000000115</v>
      </c>
      <c r="MR32" s="10">
        <f t="shared" si="175"/>
        <v>17.650000000000116</v>
      </c>
      <c r="MS32" s="10">
        <f t="shared" si="175"/>
        <v>17.700000000000117</v>
      </c>
      <c r="MT32" s="10">
        <f t="shared" si="175"/>
        <v>17.750000000000117</v>
      </c>
      <c r="MU32" s="10">
        <f t="shared" si="175"/>
        <v>17.800000000000118</v>
      </c>
      <c r="MV32" s="10">
        <f t="shared" si="175"/>
        <v>17.850000000000119</v>
      </c>
      <c r="MW32" s="10">
        <f t="shared" si="175"/>
        <v>17.900000000000119</v>
      </c>
      <c r="MX32" s="10">
        <f t="shared" si="175"/>
        <v>17.95000000000012</v>
      </c>
      <c r="MY32" s="10">
        <f t="shared" si="175"/>
        <v>18.000000000000121</v>
      </c>
      <c r="MZ32" s="10">
        <f t="shared" si="175"/>
        <v>18.050000000000122</v>
      </c>
      <c r="NA32" s="10">
        <f t="shared" si="175"/>
        <v>18.100000000000122</v>
      </c>
      <c r="NB32" s="10">
        <f t="shared" si="175"/>
        <v>18.150000000000123</v>
      </c>
      <c r="NC32" s="10">
        <f t="shared" si="175"/>
        <v>18.200000000000124</v>
      </c>
      <c r="ND32" s="10">
        <f t="shared" si="175"/>
        <v>18.250000000000124</v>
      </c>
      <c r="NE32" s="10">
        <f t="shared" si="175"/>
        <v>18.300000000000125</v>
      </c>
      <c r="NF32" s="10">
        <f t="shared" si="175"/>
        <v>18.350000000000126</v>
      </c>
      <c r="NG32" s="10">
        <f t="shared" si="175"/>
        <v>18.400000000000126</v>
      </c>
      <c r="NH32" s="10">
        <f t="shared" si="175"/>
        <v>18.450000000000127</v>
      </c>
      <c r="NI32" s="10">
        <f t="shared" si="175"/>
        <v>18.500000000000128</v>
      </c>
      <c r="NJ32" s="10">
        <f t="shared" si="175"/>
        <v>18.550000000000129</v>
      </c>
      <c r="NK32" s="10">
        <f t="shared" si="175"/>
        <v>18.600000000000129</v>
      </c>
      <c r="NL32" s="10">
        <f t="shared" si="175"/>
        <v>18.65000000000013</v>
      </c>
      <c r="NM32" s="10">
        <f t="shared" si="175"/>
        <v>18.700000000000131</v>
      </c>
      <c r="NN32" s="10">
        <f t="shared" si="175"/>
        <v>18.750000000000131</v>
      </c>
      <c r="NO32" s="10">
        <f t="shared" si="175"/>
        <v>18.800000000000132</v>
      </c>
      <c r="NP32" s="10">
        <f t="shared" si="175"/>
        <v>18.850000000000133</v>
      </c>
      <c r="NQ32" s="10">
        <f t="shared" si="175"/>
        <v>18.900000000000134</v>
      </c>
      <c r="NR32" s="10">
        <f t="shared" si="175"/>
        <v>18.950000000000134</v>
      </c>
      <c r="NS32" s="10">
        <f t="shared" si="175"/>
        <v>19.000000000000135</v>
      </c>
      <c r="NT32" s="10">
        <f t="shared" si="175"/>
        <v>19.050000000000136</v>
      </c>
      <c r="NU32" s="10">
        <f t="shared" si="175"/>
        <v>19.100000000000136</v>
      </c>
      <c r="NV32" s="10">
        <f t="shared" si="175"/>
        <v>19.150000000000137</v>
      </c>
      <c r="NW32" s="10">
        <f t="shared" si="175"/>
        <v>19.200000000000138</v>
      </c>
      <c r="NX32" s="10">
        <f t="shared" ref="NX32:QI32" si="176">NX20</f>
        <v>19.250000000000139</v>
      </c>
      <c r="NY32" s="10">
        <f t="shared" si="176"/>
        <v>19.300000000000139</v>
      </c>
      <c r="NZ32" s="10">
        <f t="shared" si="176"/>
        <v>19.35000000000014</v>
      </c>
      <c r="OA32" s="10">
        <f t="shared" si="176"/>
        <v>19.400000000000141</v>
      </c>
      <c r="OB32" s="10">
        <f t="shared" si="176"/>
        <v>19.450000000000141</v>
      </c>
      <c r="OC32" s="10">
        <f t="shared" si="176"/>
        <v>19.500000000000142</v>
      </c>
      <c r="OD32" s="10">
        <f t="shared" si="176"/>
        <v>19.550000000000143</v>
      </c>
      <c r="OE32" s="10">
        <f t="shared" si="176"/>
        <v>19.600000000000144</v>
      </c>
      <c r="OF32" s="10">
        <f t="shared" si="176"/>
        <v>19.650000000000144</v>
      </c>
      <c r="OG32" s="10">
        <f t="shared" si="176"/>
        <v>19.700000000000145</v>
      </c>
      <c r="OH32" s="10">
        <f t="shared" si="176"/>
        <v>19.750000000000146</v>
      </c>
      <c r="OI32" s="10">
        <f t="shared" si="176"/>
        <v>19.800000000000146</v>
      </c>
      <c r="OJ32" s="10">
        <f t="shared" si="176"/>
        <v>19.850000000000147</v>
      </c>
      <c r="OK32" s="10">
        <f t="shared" si="176"/>
        <v>19.900000000000148</v>
      </c>
      <c r="OL32" s="10">
        <f t="shared" si="176"/>
        <v>19.950000000000149</v>
      </c>
      <c r="OM32" s="10">
        <f t="shared" si="176"/>
        <v>20.000000000000149</v>
      </c>
      <c r="ON32" s="10">
        <f t="shared" si="176"/>
        <v>20.05000000000015</v>
      </c>
      <c r="OO32" s="10">
        <f t="shared" si="176"/>
        <v>20.100000000000151</v>
      </c>
      <c r="OP32" s="10">
        <f t="shared" si="176"/>
        <v>20.150000000000151</v>
      </c>
      <c r="OQ32" s="10">
        <f t="shared" si="176"/>
        <v>20.200000000000152</v>
      </c>
      <c r="OR32" s="10">
        <f t="shared" si="176"/>
        <v>20.250000000000153</v>
      </c>
      <c r="OS32" s="10">
        <f t="shared" si="176"/>
        <v>20.300000000000153</v>
      </c>
      <c r="OT32" s="10">
        <f t="shared" si="176"/>
        <v>20.350000000000154</v>
      </c>
      <c r="OU32" s="10">
        <f t="shared" si="176"/>
        <v>20.400000000000155</v>
      </c>
      <c r="OV32" s="10">
        <f t="shared" si="176"/>
        <v>20.450000000000156</v>
      </c>
      <c r="OW32" s="10">
        <f t="shared" si="176"/>
        <v>20.500000000000156</v>
      </c>
      <c r="OX32" s="10">
        <f t="shared" si="176"/>
        <v>20.550000000000157</v>
      </c>
      <c r="OY32" s="10">
        <f t="shared" si="176"/>
        <v>20.600000000000158</v>
      </c>
      <c r="OZ32" s="10">
        <f t="shared" si="176"/>
        <v>20.650000000000158</v>
      </c>
      <c r="PA32" s="10">
        <f t="shared" si="176"/>
        <v>20.700000000000159</v>
      </c>
      <c r="PB32" s="10">
        <f t="shared" si="176"/>
        <v>20.75000000000016</v>
      </c>
      <c r="PC32" s="10">
        <f t="shared" si="176"/>
        <v>20.800000000000161</v>
      </c>
      <c r="PD32" s="10">
        <f t="shared" si="176"/>
        <v>20.850000000000161</v>
      </c>
      <c r="PE32" s="10">
        <f t="shared" si="176"/>
        <v>20.900000000000162</v>
      </c>
      <c r="PF32" s="10">
        <f t="shared" si="176"/>
        <v>20.950000000000163</v>
      </c>
      <c r="PG32" s="10">
        <f t="shared" si="176"/>
        <v>21.000000000000163</v>
      </c>
      <c r="PH32" s="10">
        <f t="shared" si="176"/>
        <v>21.050000000000164</v>
      </c>
      <c r="PI32" s="10">
        <f t="shared" si="176"/>
        <v>21.100000000000165</v>
      </c>
      <c r="PJ32" s="10">
        <f t="shared" si="176"/>
        <v>21.150000000000166</v>
      </c>
      <c r="PK32" s="10">
        <f t="shared" si="176"/>
        <v>21.200000000000166</v>
      </c>
      <c r="PL32" s="10">
        <f t="shared" si="176"/>
        <v>21.250000000000167</v>
      </c>
      <c r="PM32" s="10">
        <f t="shared" si="176"/>
        <v>21.300000000000168</v>
      </c>
      <c r="PN32" s="10">
        <f t="shared" si="176"/>
        <v>21.350000000000168</v>
      </c>
      <c r="PO32" s="10">
        <f t="shared" si="176"/>
        <v>21.400000000000169</v>
      </c>
      <c r="PP32" s="10">
        <f t="shared" si="176"/>
        <v>21.45000000000017</v>
      </c>
      <c r="PQ32" s="10">
        <f t="shared" si="176"/>
        <v>21.500000000000171</v>
      </c>
      <c r="PR32" s="10">
        <f t="shared" si="176"/>
        <v>21.550000000000171</v>
      </c>
      <c r="PS32" s="10">
        <f t="shared" si="176"/>
        <v>21.600000000000172</v>
      </c>
      <c r="PT32" s="10">
        <f t="shared" si="176"/>
        <v>21.650000000000173</v>
      </c>
      <c r="PU32" s="10">
        <f t="shared" si="176"/>
        <v>21.700000000000173</v>
      </c>
      <c r="PV32" s="10">
        <f t="shared" si="176"/>
        <v>21.750000000000174</v>
      </c>
      <c r="PW32" s="10">
        <f t="shared" si="176"/>
        <v>21.800000000000175</v>
      </c>
      <c r="PX32" s="10">
        <f t="shared" si="176"/>
        <v>21.850000000000176</v>
      </c>
      <c r="PY32" s="10">
        <f t="shared" si="176"/>
        <v>21.900000000000176</v>
      </c>
      <c r="PZ32" s="10">
        <f t="shared" si="176"/>
        <v>21.950000000000177</v>
      </c>
      <c r="QA32" s="10">
        <f t="shared" si="176"/>
        <v>22.000000000000178</v>
      </c>
      <c r="QB32" s="10">
        <f t="shared" si="176"/>
        <v>22.050000000000178</v>
      </c>
      <c r="QC32" s="10">
        <f t="shared" si="176"/>
        <v>22.100000000000179</v>
      </c>
      <c r="QD32" s="10">
        <f t="shared" si="176"/>
        <v>22.15000000000018</v>
      </c>
      <c r="QE32" s="10">
        <f t="shared" si="176"/>
        <v>22.20000000000018</v>
      </c>
      <c r="QF32" s="10">
        <f t="shared" si="176"/>
        <v>22.250000000000181</v>
      </c>
      <c r="QG32" s="10">
        <f t="shared" si="176"/>
        <v>22.300000000000182</v>
      </c>
      <c r="QH32" s="10">
        <f t="shared" si="176"/>
        <v>22.350000000000183</v>
      </c>
      <c r="QI32" s="10">
        <f t="shared" si="176"/>
        <v>22.400000000000183</v>
      </c>
      <c r="QJ32" s="10">
        <f t="shared" ref="QJ32:SU32" si="177">QJ20</f>
        <v>22.450000000000184</v>
      </c>
      <c r="QK32" s="10">
        <f t="shared" si="177"/>
        <v>22.500000000000185</v>
      </c>
      <c r="QL32" s="10">
        <f t="shared" si="177"/>
        <v>22.550000000000185</v>
      </c>
      <c r="QM32" s="10">
        <f t="shared" si="177"/>
        <v>22.600000000000186</v>
      </c>
      <c r="QN32" s="10">
        <f t="shared" si="177"/>
        <v>22.650000000000187</v>
      </c>
      <c r="QO32" s="10">
        <f t="shared" si="177"/>
        <v>22.700000000000188</v>
      </c>
      <c r="QP32" s="10">
        <f t="shared" si="177"/>
        <v>22.750000000000188</v>
      </c>
      <c r="QQ32" s="10">
        <f t="shared" si="177"/>
        <v>22.800000000000189</v>
      </c>
      <c r="QR32" s="10">
        <f t="shared" si="177"/>
        <v>22.85000000000019</v>
      </c>
      <c r="QS32" s="10">
        <f t="shared" si="177"/>
        <v>22.90000000000019</v>
      </c>
      <c r="QT32" s="10">
        <f t="shared" si="177"/>
        <v>22.950000000000191</v>
      </c>
      <c r="QU32" s="10">
        <f t="shared" si="177"/>
        <v>23.000000000000192</v>
      </c>
      <c r="QV32" s="10">
        <f t="shared" si="177"/>
        <v>23.050000000000193</v>
      </c>
      <c r="QW32" s="10">
        <f t="shared" si="177"/>
        <v>23.100000000000193</v>
      </c>
      <c r="QX32" s="10">
        <f t="shared" si="177"/>
        <v>23.150000000000194</v>
      </c>
      <c r="QY32" s="10">
        <f t="shared" si="177"/>
        <v>23.200000000000195</v>
      </c>
      <c r="QZ32" s="10">
        <f t="shared" si="177"/>
        <v>23.250000000000195</v>
      </c>
      <c r="RA32" s="10">
        <f t="shared" si="177"/>
        <v>23.300000000000196</v>
      </c>
      <c r="RB32" s="10">
        <f t="shared" si="177"/>
        <v>23.350000000000197</v>
      </c>
      <c r="RC32" s="10">
        <f t="shared" si="177"/>
        <v>23.400000000000198</v>
      </c>
      <c r="RD32" s="10">
        <f t="shared" si="177"/>
        <v>23.450000000000198</v>
      </c>
      <c r="RE32" s="10">
        <f t="shared" si="177"/>
        <v>23.500000000000199</v>
      </c>
      <c r="RF32" s="10">
        <f t="shared" si="177"/>
        <v>23.5500000000002</v>
      </c>
      <c r="RG32" s="10">
        <f t="shared" si="177"/>
        <v>23.6000000000002</v>
      </c>
      <c r="RH32" s="10">
        <f t="shared" si="177"/>
        <v>23.650000000000201</v>
      </c>
      <c r="RI32" s="10">
        <f t="shared" si="177"/>
        <v>23.700000000000202</v>
      </c>
      <c r="RJ32" s="10">
        <f t="shared" si="177"/>
        <v>23.750000000000203</v>
      </c>
      <c r="RK32" s="10">
        <f t="shared" si="177"/>
        <v>23.800000000000203</v>
      </c>
      <c r="RL32" s="10">
        <f t="shared" si="177"/>
        <v>23.850000000000204</v>
      </c>
      <c r="RM32" s="10">
        <f t="shared" si="177"/>
        <v>23.900000000000205</v>
      </c>
      <c r="RN32" s="10">
        <f t="shared" si="177"/>
        <v>23.950000000000205</v>
      </c>
      <c r="RO32" s="10">
        <f t="shared" si="177"/>
        <v>24.000000000000206</v>
      </c>
      <c r="RP32" s="10">
        <f t="shared" si="177"/>
        <v>24.050000000000207</v>
      </c>
      <c r="RQ32" s="10">
        <f t="shared" si="177"/>
        <v>24.100000000000207</v>
      </c>
      <c r="RR32" s="10">
        <f t="shared" si="177"/>
        <v>24.150000000000208</v>
      </c>
      <c r="RS32" s="10">
        <f t="shared" si="177"/>
        <v>24.200000000000209</v>
      </c>
      <c r="RT32" s="10">
        <f t="shared" si="177"/>
        <v>24.25000000000021</v>
      </c>
      <c r="RU32" s="10">
        <f t="shared" si="177"/>
        <v>24.30000000000021</v>
      </c>
      <c r="RV32" s="10">
        <f t="shared" si="177"/>
        <v>24.350000000000211</v>
      </c>
      <c r="RW32" s="10">
        <f t="shared" si="177"/>
        <v>24.400000000000212</v>
      </c>
      <c r="RX32" s="10">
        <f t="shared" si="177"/>
        <v>24.450000000000212</v>
      </c>
      <c r="RY32" s="10">
        <f t="shared" si="177"/>
        <v>24.500000000000213</v>
      </c>
      <c r="RZ32" s="10">
        <f t="shared" si="177"/>
        <v>24.550000000000214</v>
      </c>
      <c r="SA32" s="10">
        <f t="shared" si="177"/>
        <v>24.600000000000215</v>
      </c>
      <c r="SB32" s="10">
        <f t="shared" si="177"/>
        <v>24.650000000000215</v>
      </c>
      <c r="SC32" s="10">
        <f t="shared" si="177"/>
        <v>24.700000000000216</v>
      </c>
      <c r="SD32" s="10">
        <f t="shared" si="177"/>
        <v>24.750000000000217</v>
      </c>
      <c r="SE32" s="10">
        <f t="shared" si="177"/>
        <v>24.800000000000217</v>
      </c>
      <c r="SF32" s="10">
        <f t="shared" si="177"/>
        <v>24.850000000000218</v>
      </c>
      <c r="SG32" s="10">
        <f t="shared" si="177"/>
        <v>24.900000000000219</v>
      </c>
      <c r="SH32" s="10">
        <f t="shared" si="177"/>
        <v>24.95000000000022</v>
      </c>
      <c r="SI32" s="10">
        <f t="shared" si="177"/>
        <v>25.00000000000022</v>
      </c>
      <c r="SJ32" s="10">
        <f t="shared" si="177"/>
        <v>25.050000000000221</v>
      </c>
      <c r="SK32" s="10">
        <f t="shared" si="177"/>
        <v>25.100000000000222</v>
      </c>
      <c r="SL32" s="10">
        <f t="shared" si="177"/>
        <v>25.150000000000222</v>
      </c>
      <c r="SM32" s="10">
        <f t="shared" si="177"/>
        <v>25.200000000000223</v>
      </c>
      <c r="SN32" s="10">
        <f t="shared" si="177"/>
        <v>25.250000000000224</v>
      </c>
      <c r="SO32" s="10">
        <f t="shared" si="177"/>
        <v>25.300000000000225</v>
      </c>
      <c r="SP32" s="10">
        <f t="shared" si="177"/>
        <v>25.350000000000225</v>
      </c>
      <c r="SQ32" s="10">
        <f t="shared" si="177"/>
        <v>25.400000000000226</v>
      </c>
      <c r="SR32" s="10">
        <f t="shared" si="177"/>
        <v>25.450000000000227</v>
      </c>
      <c r="SS32" s="10">
        <f t="shared" si="177"/>
        <v>25.500000000000227</v>
      </c>
      <c r="ST32" s="10">
        <f t="shared" si="177"/>
        <v>25.550000000000228</v>
      </c>
      <c r="SU32" s="10">
        <f t="shared" si="177"/>
        <v>25.600000000000229</v>
      </c>
      <c r="SV32" s="10">
        <f t="shared" ref="SV32:VG32" si="178">SV20</f>
        <v>25.65000000000023</v>
      </c>
      <c r="SW32" s="10">
        <f t="shared" si="178"/>
        <v>25.70000000000023</v>
      </c>
      <c r="SX32" s="10">
        <f t="shared" si="178"/>
        <v>25.750000000000231</v>
      </c>
      <c r="SY32" s="10">
        <f t="shared" si="178"/>
        <v>25.800000000000232</v>
      </c>
      <c r="SZ32" s="10">
        <f t="shared" si="178"/>
        <v>25.850000000000232</v>
      </c>
      <c r="TA32" s="10">
        <f t="shared" si="178"/>
        <v>25.900000000000233</v>
      </c>
      <c r="TB32" s="10">
        <f t="shared" si="178"/>
        <v>25.950000000000234</v>
      </c>
      <c r="TC32" s="10">
        <f t="shared" si="178"/>
        <v>26.000000000000234</v>
      </c>
      <c r="TD32" s="10">
        <f t="shared" si="178"/>
        <v>26.050000000000235</v>
      </c>
      <c r="TE32" s="10">
        <f t="shared" si="178"/>
        <v>26.100000000000236</v>
      </c>
      <c r="TF32" s="10">
        <f t="shared" si="178"/>
        <v>26.150000000000237</v>
      </c>
      <c r="TG32" s="10">
        <f t="shared" si="178"/>
        <v>26.200000000000237</v>
      </c>
      <c r="TH32" s="10">
        <f t="shared" si="178"/>
        <v>26.250000000000238</v>
      </c>
      <c r="TI32" s="10">
        <f t="shared" si="178"/>
        <v>26.300000000000239</v>
      </c>
      <c r="TJ32" s="10">
        <f t="shared" si="178"/>
        <v>26.350000000000239</v>
      </c>
      <c r="TK32" s="10">
        <f t="shared" si="178"/>
        <v>26.40000000000024</v>
      </c>
      <c r="TL32" s="10">
        <f t="shared" si="178"/>
        <v>26.450000000000241</v>
      </c>
      <c r="TM32" s="10">
        <f t="shared" si="178"/>
        <v>26.500000000000242</v>
      </c>
      <c r="TN32" s="10">
        <f t="shared" si="178"/>
        <v>26.550000000000242</v>
      </c>
      <c r="TO32" s="10">
        <f t="shared" si="178"/>
        <v>26.600000000000243</v>
      </c>
      <c r="TP32" s="10">
        <f t="shared" si="178"/>
        <v>26.650000000000244</v>
      </c>
      <c r="TQ32" s="10">
        <f t="shared" si="178"/>
        <v>26.700000000000244</v>
      </c>
      <c r="TR32" s="10">
        <f t="shared" si="178"/>
        <v>26.750000000000245</v>
      </c>
      <c r="TS32" s="10">
        <f t="shared" si="178"/>
        <v>26.800000000000246</v>
      </c>
      <c r="TT32" s="10">
        <f t="shared" si="178"/>
        <v>26.850000000000247</v>
      </c>
      <c r="TU32" s="10">
        <f t="shared" si="178"/>
        <v>26.900000000000247</v>
      </c>
      <c r="TV32" s="10">
        <f t="shared" si="178"/>
        <v>26.950000000000248</v>
      </c>
      <c r="TW32" s="10">
        <f t="shared" si="178"/>
        <v>27.000000000000249</v>
      </c>
      <c r="TX32" s="10">
        <f t="shared" si="178"/>
        <v>27.050000000000249</v>
      </c>
      <c r="TY32" s="10">
        <f t="shared" si="178"/>
        <v>27.10000000000025</v>
      </c>
      <c r="TZ32" s="10">
        <f t="shared" si="178"/>
        <v>27.150000000000251</v>
      </c>
      <c r="UA32" s="10">
        <f t="shared" si="178"/>
        <v>27.200000000000252</v>
      </c>
      <c r="UB32" s="10">
        <f t="shared" si="178"/>
        <v>27.250000000000252</v>
      </c>
      <c r="UC32" s="10">
        <f t="shared" si="178"/>
        <v>27.300000000000253</v>
      </c>
      <c r="UD32" s="10">
        <f t="shared" si="178"/>
        <v>27.350000000000254</v>
      </c>
      <c r="UE32" s="10">
        <f t="shared" si="178"/>
        <v>27.400000000000254</v>
      </c>
      <c r="UF32" s="10">
        <f t="shared" si="178"/>
        <v>27.450000000000255</v>
      </c>
      <c r="UG32" s="10">
        <f t="shared" si="178"/>
        <v>27.500000000000256</v>
      </c>
      <c r="UH32" s="10">
        <f t="shared" si="178"/>
        <v>27.550000000000257</v>
      </c>
      <c r="UI32" s="10">
        <f t="shared" si="178"/>
        <v>27.600000000000257</v>
      </c>
      <c r="UJ32" s="10">
        <f t="shared" si="178"/>
        <v>27.650000000000258</v>
      </c>
      <c r="UK32" s="10">
        <f t="shared" si="178"/>
        <v>27.700000000000259</v>
      </c>
      <c r="UL32" s="10">
        <f t="shared" si="178"/>
        <v>27.750000000000259</v>
      </c>
      <c r="UM32" s="10">
        <f t="shared" si="178"/>
        <v>27.80000000000026</v>
      </c>
      <c r="UN32" s="10">
        <f t="shared" si="178"/>
        <v>27.850000000000261</v>
      </c>
      <c r="UO32" s="10">
        <f t="shared" si="178"/>
        <v>27.900000000000261</v>
      </c>
      <c r="UP32" s="10">
        <f t="shared" si="178"/>
        <v>27.950000000000262</v>
      </c>
      <c r="UQ32" s="10">
        <f t="shared" si="178"/>
        <v>28.000000000000263</v>
      </c>
      <c r="UR32" s="10">
        <f t="shared" si="178"/>
        <v>28.050000000000264</v>
      </c>
      <c r="US32" s="10">
        <f t="shared" si="178"/>
        <v>28.100000000000264</v>
      </c>
      <c r="UT32" s="10">
        <f t="shared" si="178"/>
        <v>28.150000000000265</v>
      </c>
      <c r="UU32" s="10">
        <f t="shared" si="178"/>
        <v>28.200000000000266</v>
      </c>
      <c r="UV32" s="10">
        <f t="shared" si="178"/>
        <v>28.250000000000266</v>
      </c>
      <c r="UW32" s="10">
        <f t="shared" si="178"/>
        <v>28.300000000000267</v>
      </c>
      <c r="UX32" s="10">
        <f t="shared" si="178"/>
        <v>28.350000000000268</v>
      </c>
      <c r="UY32" s="10">
        <f t="shared" si="178"/>
        <v>28.400000000000269</v>
      </c>
      <c r="UZ32" s="10">
        <f t="shared" si="178"/>
        <v>28.450000000000269</v>
      </c>
      <c r="VA32" s="10">
        <f t="shared" si="178"/>
        <v>28.50000000000027</v>
      </c>
      <c r="VB32" s="10">
        <f t="shared" si="178"/>
        <v>28.550000000000271</v>
      </c>
      <c r="VC32" s="10">
        <f t="shared" si="178"/>
        <v>28.600000000000271</v>
      </c>
      <c r="VD32" s="10">
        <f t="shared" si="178"/>
        <v>28.650000000000272</v>
      </c>
      <c r="VE32" s="10">
        <f t="shared" si="178"/>
        <v>28.700000000000273</v>
      </c>
      <c r="VF32" s="10">
        <f t="shared" si="178"/>
        <v>28.750000000000274</v>
      </c>
      <c r="VG32" s="10">
        <f t="shared" si="178"/>
        <v>28.800000000000274</v>
      </c>
      <c r="VH32" s="10">
        <f t="shared" ref="VH32:XS32" si="179">VH20</f>
        <v>28.850000000000275</v>
      </c>
      <c r="VI32" s="10">
        <f t="shared" si="179"/>
        <v>28.900000000000276</v>
      </c>
      <c r="VJ32" s="10">
        <f t="shared" si="179"/>
        <v>28.950000000000276</v>
      </c>
      <c r="VK32" s="10">
        <f t="shared" si="179"/>
        <v>29.000000000000277</v>
      </c>
      <c r="VL32" s="10">
        <f t="shared" si="179"/>
        <v>29.050000000000278</v>
      </c>
      <c r="VM32" s="10">
        <f t="shared" si="179"/>
        <v>29.100000000000279</v>
      </c>
      <c r="VN32" s="10">
        <f t="shared" si="179"/>
        <v>29.150000000000279</v>
      </c>
      <c r="VO32" s="10">
        <f t="shared" si="179"/>
        <v>29.20000000000028</v>
      </c>
      <c r="VP32" s="10">
        <f t="shared" si="179"/>
        <v>29.250000000000281</v>
      </c>
      <c r="VQ32" s="10">
        <f t="shared" si="179"/>
        <v>29.300000000000281</v>
      </c>
      <c r="VR32" s="10">
        <f t="shared" si="179"/>
        <v>29.350000000000282</v>
      </c>
      <c r="VS32" s="10">
        <f t="shared" si="179"/>
        <v>29.400000000000283</v>
      </c>
      <c r="VT32" s="10">
        <f t="shared" si="179"/>
        <v>29.450000000000284</v>
      </c>
      <c r="VU32" s="10">
        <f t="shared" si="179"/>
        <v>29.500000000000284</v>
      </c>
      <c r="VV32" s="10">
        <f t="shared" si="179"/>
        <v>29.550000000000285</v>
      </c>
      <c r="VW32" s="10">
        <f t="shared" si="179"/>
        <v>29.600000000000286</v>
      </c>
      <c r="VX32" s="10">
        <f t="shared" si="179"/>
        <v>29.650000000000286</v>
      </c>
      <c r="VY32" s="10">
        <f t="shared" si="179"/>
        <v>29.700000000000287</v>
      </c>
      <c r="VZ32" s="10">
        <f t="shared" si="179"/>
        <v>29.750000000000288</v>
      </c>
      <c r="WA32" s="10">
        <f t="shared" si="179"/>
        <v>29.800000000000288</v>
      </c>
      <c r="WB32" s="10">
        <f t="shared" si="179"/>
        <v>29.850000000000289</v>
      </c>
      <c r="WC32" s="10">
        <f t="shared" si="179"/>
        <v>29.90000000000029</v>
      </c>
      <c r="WD32" s="10">
        <f t="shared" si="179"/>
        <v>29.950000000000291</v>
      </c>
      <c r="WE32" s="10">
        <f t="shared" si="179"/>
        <v>30.000000000000291</v>
      </c>
      <c r="WF32" s="10">
        <f t="shared" si="179"/>
        <v>30.050000000000292</v>
      </c>
      <c r="WG32" s="10">
        <f t="shared" si="179"/>
        <v>30.100000000000293</v>
      </c>
      <c r="WH32" s="10">
        <f t="shared" si="179"/>
        <v>30.150000000000293</v>
      </c>
      <c r="WI32" s="10">
        <f t="shared" si="179"/>
        <v>30.200000000000294</v>
      </c>
      <c r="WJ32" s="10">
        <f t="shared" si="179"/>
        <v>30.250000000000295</v>
      </c>
      <c r="WK32" s="10">
        <f t="shared" si="179"/>
        <v>30.300000000000296</v>
      </c>
      <c r="WL32" s="10">
        <f t="shared" si="179"/>
        <v>30.350000000000296</v>
      </c>
      <c r="WM32" s="10">
        <f t="shared" si="179"/>
        <v>30.400000000000297</v>
      </c>
      <c r="WN32" s="10">
        <f t="shared" si="179"/>
        <v>30.450000000000298</v>
      </c>
      <c r="WO32" s="10">
        <f t="shared" si="179"/>
        <v>30.500000000000298</v>
      </c>
      <c r="WP32" s="10">
        <f t="shared" si="179"/>
        <v>30.550000000000299</v>
      </c>
      <c r="WQ32" s="10">
        <f t="shared" si="179"/>
        <v>30.6000000000003</v>
      </c>
      <c r="WR32" s="10">
        <f t="shared" si="179"/>
        <v>30.650000000000301</v>
      </c>
      <c r="WS32" s="10">
        <f t="shared" si="179"/>
        <v>30.700000000000301</v>
      </c>
      <c r="WT32" s="10">
        <f t="shared" si="179"/>
        <v>30.750000000000302</v>
      </c>
      <c r="WU32" s="10">
        <f t="shared" si="179"/>
        <v>30.800000000000303</v>
      </c>
      <c r="WV32" s="10">
        <f t="shared" si="179"/>
        <v>30.850000000000303</v>
      </c>
      <c r="WW32" s="10">
        <f t="shared" si="179"/>
        <v>30.900000000000304</v>
      </c>
      <c r="WX32" s="10">
        <f t="shared" si="179"/>
        <v>30.950000000000305</v>
      </c>
      <c r="WY32" s="10">
        <f t="shared" si="179"/>
        <v>31.000000000000306</v>
      </c>
      <c r="WZ32" s="10">
        <f t="shared" si="179"/>
        <v>31.050000000000306</v>
      </c>
      <c r="XA32" s="10">
        <f t="shared" si="179"/>
        <v>31.100000000000307</v>
      </c>
      <c r="XB32" s="10">
        <f t="shared" si="179"/>
        <v>31.150000000000308</v>
      </c>
      <c r="XC32" s="10">
        <f t="shared" si="179"/>
        <v>31.200000000000308</v>
      </c>
      <c r="XD32" s="10">
        <f t="shared" si="179"/>
        <v>31.250000000000309</v>
      </c>
      <c r="XE32" s="10">
        <f t="shared" si="179"/>
        <v>31.30000000000031</v>
      </c>
      <c r="XF32" s="10">
        <f t="shared" si="179"/>
        <v>31.350000000000311</v>
      </c>
      <c r="XG32" s="10">
        <f t="shared" si="179"/>
        <v>31.400000000000311</v>
      </c>
      <c r="XH32" s="10">
        <f t="shared" si="179"/>
        <v>31.450000000000312</v>
      </c>
      <c r="XI32" s="10">
        <f t="shared" si="179"/>
        <v>31.500000000000313</v>
      </c>
      <c r="XJ32" s="10">
        <f t="shared" si="179"/>
        <v>31.550000000000313</v>
      </c>
      <c r="XK32" s="10">
        <f t="shared" si="179"/>
        <v>31.600000000000314</v>
      </c>
      <c r="XL32" s="10">
        <f t="shared" si="179"/>
        <v>31.650000000000315</v>
      </c>
      <c r="XM32" s="10">
        <f t="shared" si="179"/>
        <v>31.700000000000315</v>
      </c>
      <c r="XN32" s="10">
        <f t="shared" si="179"/>
        <v>31.750000000000316</v>
      </c>
      <c r="XO32" s="10">
        <f t="shared" si="179"/>
        <v>31.800000000000317</v>
      </c>
      <c r="XP32" s="10">
        <f t="shared" si="179"/>
        <v>31.850000000000318</v>
      </c>
      <c r="XQ32" s="10">
        <f t="shared" si="179"/>
        <v>31.900000000000318</v>
      </c>
      <c r="XR32" s="10">
        <f t="shared" si="179"/>
        <v>31.950000000000319</v>
      </c>
      <c r="XS32" s="10">
        <f t="shared" si="179"/>
        <v>32.00000000000032</v>
      </c>
      <c r="XT32" s="10">
        <f t="shared" ref="XT32:AAE32" si="180">XT20</f>
        <v>32.050000000000317</v>
      </c>
      <c r="XU32" s="10">
        <f t="shared" si="180"/>
        <v>32.100000000000314</v>
      </c>
      <c r="XV32" s="10">
        <f t="shared" si="180"/>
        <v>32.150000000000311</v>
      </c>
      <c r="XW32" s="10">
        <f t="shared" si="180"/>
        <v>32.200000000000308</v>
      </c>
      <c r="XX32" s="10">
        <f t="shared" si="180"/>
        <v>32.250000000000306</v>
      </c>
      <c r="XY32" s="10">
        <f t="shared" si="180"/>
        <v>32.300000000000303</v>
      </c>
      <c r="XZ32" s="10">
        <f t="shared" si="180"/>
        <v>32.3500000000003</v>
      </c>
      <c r="YA32" s="10">
        <f t="shared" si="180"/>
        <v>32.400000000000297</v>
      </c>
      <c r="YB32" s="10">
        <f t="shared" si="180"/>
        <v>32.450000000000294</v>
      </c>
      <c r="YC32" s="10">
        <f t="shared" si="180"/>
        <v>32.500000000000291</v>
      </c>
      <c r="YD32" s="10">
        <f t="shared" si="180"/>
        <v>32.550000000000288</v>
      </c>
      <c r="YE32" s="10">
        <f t="shared" si="180"/>
        <v>32.600000000000286</v>
      </c>
      <c r="YF32" s="10">
        <f t="shared" si="180"/>
        <v>32.650000000000283</v>
      </c>
      <c r="YG32" s="10">
        <f t="shared" si="180"/>
        <v>32.70000000000028</v>
      </c>
      <c r="YH32" s="10">
        <f t="shared" si="180"/>
        <v>32.750000000000277</v>
      </c>
      <c r="YI32" s="10">
        <f t="shared" si="180"/>
        <v>32.800000000000274</v>
      </c>
      <c r="YJ32" s="10">
        <f t="shared" si="180"/>
        <v>32.850000000000271</v>
      </c>
      <c r="YK32" s="10">
        <f t="shared" si="180"/>
        <v>32.900000000000269</v>
      </c>
      <c r="YL32" s="10">
        <f t="shared" si="180"/>
        <v>32.950000000000266</v>
      </c>
      <c r="YM32" s="10">
        <f t="shared" si="180"/>
        <v>33.000000000000263</v>
      </c>
      <c r="YN32" s="10">
        <f t="shared" si="180"/>
        <v>33.05000000000026</v>
      </c>
      <c r="YO32" s="10">
        <f t="shared" si="180"/>
        <v>33.100000000000257</v>
      </c>
      <c r="YP32" s="10">
        <f t="shared" si="180"/>
        <v>33.150000000000254</v>
      </c>
      <c r="YQ32" s="10">
        <f t="shared" si="180"/>
        <v>33.200000000000252</v>
      </c>
      <c r="YR32" s="10">
        <f t="shared" si="180"/>
        <v>33.250000000000249</v>
      </c>
      <c r="YS32" s="10">
        <f t="shared" si="180"/>
        <v>33.300000000000246</v>
      </c>
      <c r="YT32" s="10">
        <f t="shared" si="180"/>
        <v>33.350000000000243</v>
      </c>
      <c r="YU32" s="10">
        <f t="shared" si="180"/>
        <v>33.40000000000024</v>
      </c>
      <c r="YV32" s="10">
        <f t="shared" si="180"/>
        <v>33.450000000000237</v>
      </c>
      <c r="YW32" s="10">
        <f t="shared" si="180"/>
        <v>33.500000000000234</v>
      </c>
      <c r="YX32" s="10">
        <f t="shared" si="180"/>
        <v>33.550000000000232</v>
      </c>
      <c r="YY32" s="10">
        <f t="shared" si="180"/>
        <v>33.600000000000229</v>
      </c>
      <c r="YZ32" s="10">
        <f t="shared" si="180"/>
        <v>33.650000000000226</v>
      </c>
      <c r="ZA32" s="10">
        <f t="shared" si="180"/>
        <v>33.700000000000223</v>
      </c>
      <c r="ZB32" s="10">
        <f t="shared" si="180"/>
        <v>33.75000000000022</v>
      </c>
      <c r="ZC32" s="10">
        <f t="shared" si="180"/>
        <v>33.800000000000217</v>
      </c>
      <c r="ZD32" s="10">
        <f t="shared" si="180"/>
        <v>33.850000000000215</v>
      </c>
      <c r="ZE32" s="10">
        <f t="shared" si="180"/>
        <v>33.900000000000212</v>
      </c>
      <c r="ZF32" s="10">
        <f t="shared" si="180"/>
        <v>33.950000000000209</v>
      </c>
      <c r="ZG32" s="10">
        <f t="shared" si="180"/>
        <v>34.000000000000206</v>
      </c>
      <c r="ZH32" s="10">
        <f t="shared" si="180"/>
        <v>34.050000000000203</v>
      </c>
      <c r="ZI32" s="10">
        <f t="shared" si="180"/>
        <v>34.1000000000002</v>
      </c>
      <c r="ZJ32" s="10">
        <f t="shared" si="180"/>
        <v>34.150000000000198</v>
      </c>
      <c r="ZK32" s="10">
        <f t="shared" si="180"/>
        <v>34.200000000000195</v>
      </c>
      <c r="ZL32" s="10">
        <f t="shared" si="180"/>
        <v>34.250000000000192</v>
      </c>
      <c r="ZM32" s="10">
        <f t="shared" si="180"/>
        <v>34.300000000000189</v>
      </c>
      <c r="ZN32" s="10">
        <f t="shared" si="180"/>
        <v>34.350000000000186</v>
      </c>
      <c r="ZO32" s="10">
        <f t="shared" si="180"/>
        <v>34.400000000000183</v>
      </c>
      <c r="ZP32" s="10">
        <f t="shared" si="180"/>
        <v>34.45000000000018</v>
      </c>
      <c r="ZQ32" s="10">
        <f t="shared" si="180"/>
        <v>34.500000000000178</v>
      </c>
      <c r="ZR32" s="10">
        <f t="shared" si="180"/>
        <v>34.550000000000175</v>
      </c>
      <c r="ZS32" s="10">
        <f t="shared" si="180"/>
        <v>34.600000000000172</v>
      </c>
      <c r="ZT32" s="10">
        <f t="shared" si="180"/>
        <v>34.650000000000169</v>
      </c>
      <c r="ZU32" s="10">
        <f t="shared" si="180"/>
        <v>34.700000000000166</v>
      </c>
      <c r="ZV32" s="10">
        <f t="shared" si="180"/>
        <v>34.750000000000163</v>
      </c>
      <c r="ZW32" s="10">
        <f t="shared" si="180"/>
        <v>34.800000000000161</v>
      </c>
      <c r="ZX32" s="10">
        <f t="shared" si="180"/>
        <v>34.850000000000158</v>
      </c>
      <c r="ZY32" s="10">
        <f t="shared" si="180"/>
        <v>34.900000000000155</v>
      </c>
      <c r="ZZ32" s="10">
        <f t="shared" si="180"/>
        <v>34.950000000000152</v>
      </c>
      <c r="AAA32" s="10">
        <f t="shared" si="180"/>
        <v>35.000000000000149</v>
      </c>
      <c r="AAB32" s="10">
        <f t="shared" si="180"/>
        <v>35.050000000000146</v>
      </c>
      <c r="AAC32" s="10">
        <f t="shared" si="180"/>
        <v>35.100000000000144</v>
      </c>
      <c r="AAD32" s="10">
        <f t="shared" si="180"/>
        <v>35.150000000000141</v>
      </c>
      <c r="AAE32" s="10">
        <f t="shared" si="180"/>
        <v>35.200000000000138</v>
      </c>
      <c r="AAF32" s="10">
        <f t="shared" ref="AAF32:ACQ32" si="181">AAF20</f>
        <v>35.250000000000135</v>
      </c>
      <c r="AAG32" s="10">
        <f t="shared" si="181"/>
        <v>35.300000000000132</v>
      </c>
      <c r="AAH32" s="10">
        <f t="shared" si="181"/>
        <v>35.350000000000129</v>
      </c>
      <c r="AAI32" s="10">
        <f t="shared" si="181"/>
        <v>35.400000000000126</v>
      </c>
      <c r="AAJ32" s="10">
        <f t="shared" si="181"/>
        <v>35.450000000000124</v>
      </c>
      <c r="AAK32" s="10">
        <f t="shared" si="181"/>
        <v>35.500000000000121</v>
      </c>
      <c r="AAL32" s="10">
        <f t="shared" si="181"/>
        <v>35.550000000000118</v>
      </c>
      <c r="AAM32" s="10">
        <f t="shared" si="181"/>
        <v>35.600000000000115</v>
      </c>
      <c r="AAN32" s="10">
        <f t="shared" si="181"/>
        <v>35.650000000000112</v>
      </c>
      <c r="AAO32" s="10">
        <f t="shared" si="181"/>
        <v>35.700000000000109</v>
      </c>
      <c r="AAP32" s="10">
        <f t="shared" si="181"/>
        <v>35.750000000000107</v>
      </c>
      <c r="AAQ32" s="10">
        <f t="shared" si="181"/>
        <v>35.800000000000104</v>
      </c>
      <c r="AAR32" s="10">
        <f t="shared" si="181"/>
        <v>35.850000000000101</v>
      </c>
      <c r="AAS32" s="10">
        <f t="shared" si="181"/>
        <v>35.900000000000098</v>
      </c>
      <c r="AAT32" s="10">
        <f t="shared" si="181"/>
        <v>35.950000000000095</v>
      </c>
      <c r="AAU32" s="10">
        <f t="shared" si="181"/>
        <v>36.000000000000092</v>
      </c>
      <c r="AAV32" s="10">
        <f t="shared" si="181"/>
        <v>36.05000000000009</v>
      </c>
      <c r="AAW32" s="10">
        <f t="shared" si="181"/>
        <v>36.100000000000087</v>
      </c>
      <c r="AAX32" s="10">
        <f t="shared" si="181"/>
        <v>36.150000000000084</v>
      </c>
      <c r="AAY32" s="10">
        <f t="shared" si="181"/>
        <v>36.200000000000081</v>
      </c>
      <c r="AAZ32" s="10">
        <f t="shared" si="181"/>
        <v>36.250000000000078</v>
      </c>
      <c r="ABA32" s="10">
        <f t="shared" si="181"/>
        <v>36.300000000000075</v>
      </c>
      <c r="ABB32" s="10">
        <f t="shared" si="181"/>
        <v>36.350000000000072</v>
      </c>
      <c r="ABC32" s="10">
        <f t="shared" si="181"/>
        <v>36.40000000000007</v>
      </c>
      <c r="ABD32" s="10">
        <f t="shared" si="181"/>
        <v>36.450000000000067</v>
      </c>
      <c r="ABE32" s="10">
        <f t="shared" si="181"/>
        <v>36.500000000000064</v>
      </c>
      <c r="ABF32" s="10">
        <f t="shared" si="181"/>
        <v>36.550000000000061</v>
      </c>
      <c r="ABG32" s="10">
        <f t="shared" si="181"/>
        <v>36.600000000000058</v>
      </c>
      <c r="ABH32" s="10">
        <f t="shared" si="181"/>
        <v>36.650000000000055</v>
      </c>
      <c r="ABI32" s="10">
        <f t="shared" si="181"/>
        <v>36.700000000000053</v>
      </c>
      <c r="ABJ32" s="10">
        <f t="shared" si="181"/>
        <v>36.75000000000005</v>
      </c>
      <c r="ABK32" s="10">
        <f t="shared" si="181"/>
        <v>36.800000000000047</v>
      </c>
      <c r="ABL32" s="10">
        <f t="shared" si="181"/>
        <v>36.850000000000044</v>
      </c>
      <c r="ABM32" s="10">
        <f t="shared" si="181"/>
        <v>36.900000000000041</v>
      </c>
      <c r="ABN32" s="10">
        <f t="shared" si="181"/>
        <v>36.950000000000038</v>
      </c>
      <c r="ABO32" s="10">
        <f t="shared" si="181"/>
        <v>37.000000000000036</v>
      </c>
      <c r="ABP32" s="10">
        <f t="shared" si="181"/>
        <v>37.050000000000033</v>
      </c>
      <c r="ABQ32" s="10">
        <f t="shared" si="181"/>
        <v>37.10000000000003</v>
      </c>
      <c r="ABR32" s="10">
        <f t="shared" si="181"/>
        <v>37.150000000000027</v>
      </c>
      <c r="ABS32" s="10">
        <f t="shared" si="181"/>
        <v>37.200000000000024</v>
      </c>
      <c r="ABT32" s="10">
        <f t="shared" si="181"/>
        <v>37.250000000000021</v>
      </c>
      <c r="ABU32" s="10">
        <f t="shared" si="181"/>
        <v>37.300000000000018</v>
      </c>
      <c r="ABV32" s="10">
        <f t="shared" si="181"/>
        <v>37.350000000000016</v>
      </c>
      <c r="ABW32" s="10">
        <f t="shared" si="181"/>
        <v>37.400000000000013</v>
      </c>
      <c r="ABX32" s="10">
        <f t="shared" si="181"/>
        <v>37.45000000000001</v>
      </c>
      <c r="ABY32" s="10">
        <f t="shared" si="181"/>
        <v>37.500000000000007</v>
      </c>
      <c r="ABZ32" s="10">
        <f t="shared" si="181"/>
        <v>37.550000000000004</v>
      </c>
      <c r="ACA32" s="10">
        <f t="shared" si="181"/>
        <v>37.6</v>
      </c>
      <c r="ACB32" s="10">
        <f t="shared" si="181"/>
        <v>37.65</v>
      </c>
      <c r="ACC32" s="10">
        <f t="shared" si="181"/>
        <v>37.699999999999996</v>
      </c>
      <c r="ACD32" s="10">
        <f t="shared" si="181"/>
        <v>37.749999999999993</v>
      </c>
      <c r="ACE32" s="10">
        <f t="shared" si="181"/>
        <v>37.79999999999999</v>
      </c>
      <c r="ACF32" s="10">
        <f t="shared" si="181"/>
        <v>37.849999999999987</v>
      </c>
      <c r="ACG32" s="10">
        <f t="shared" si="181"/>
        <v>37.899999999999984</v>
      </c>
      <c r="ACH32" s="10">
        <f t="shared" si="181"/>
        <v>37.949999999999982</v>
      </c>
      <c r="ACI32" s="10">
        <f t="shared" si="181"/>
        <v>37.999999999999979</v>
      </c>
      <c r="ACJ32" s="10">
        <f t="shared" si="181"/>
        <v>38.049999999999976</v>
      </c>
      <c r="ACK32" s="10">
        <f t="shared" si="181"/>
        <v>38.099999999999973</v>
      </c>
      <c r="ACL32" s="10">
        <f t="shared" si="181"/>
        <v>38.14999999999997</v>
      </c>
      <c r="ACM32" s="10">
        <f t="shared" si="181"/>
        <v>38.199999999999967</v>
      </c>
      <c r="ACN32" s="10">
        <f t="shared" si="181"/>
        <v>38.249999999999964</v>
      </c>
      <c r="ACO32" s="10">
        <f t="shared" si="181"/>
        <v>38.299999999999962</v>
      </c>
      <c r="ACP32" s="10">
        <f t="shared" si="181"/>
        <v>38.349999999999959</v>
      </c>
      <c r="ACQ32" s="10">
        <f t="shared" si="181"/>
        <v>38.399999999999956</v>
      </c>
      <c r="ACR32" s="10">
        <f t="shared" ref="ACR32:ADW32" si="182">ACR20</f>
        <v>38.449999999999953</v>
      </c>
      <c r="ACS32" s="10">
        <f t="shared" si="182"/>
        <v>38.49999999999995</v>
      </c>
      <c r="ACT32" s="10">
        <f t="shared" si="182"/>
        <v>38.549999999999947</v>
      </c>
      <c r="ACU32" s="10">
        <f t="shared" si="182"/>
        <v>38.599999999999945</v>
      </c>
      <c r="ACV32" s="10">
        <f t="shared" si="182"/>
        <v>38.649999999999942</v>
      </c>
      <c r="ACW32" s="10">
        <f t="shared" si="182"/>
        <v>38.699999999999939</v>
      </c>
      <c r="ACX32" s="10">
        <f t="shared" si="182"/>
        <v>38.749999999999936</v>
      </c>
      <c r="ACY32" s="10">
        <f t="shared" si="182"/>
        <v>38.799999999999933</v>
      </c>
      <c r="ACZ32" s="10">
        <f t="shared" si="182"/>
        <v>38.84999999999993</v>
      </c>
      <c r="ADA32" s="10">
        <f t="shared" si="182"/>
        <v>38.899999999999928</v>
      </c>
      <c r="ADB32" s="10">
        <f t="shared" si="182"/>
        <v>38.949999999999925</v>
      </c>
      <c r="ADC32" s="10">
        <f t="shared" si="182"/>
        <v>38.999999999999922</v>
      </c>
      <c r="ADD32" s="10">
        <f t="shared" si="182"/>
        <v>39.049999999999919</v>
      </c>
      <c r="ADE32" s="10">
        <f t="shared" si="182"/>
        <v>39.099999999999916</v>
      </c>
      <c r="ADF32" s="10">
        <f t="shared" si="182"/>
        <v>39.149999999999913</v>
      </c>
      <c r="ADG32" s="10">
        <f t="shared" si="182"/>
        <v>39.19999999999991</v>
      </c>
      <c r="ADH32" s="10">
        <f t="shared" si="182"/>
        <v>39.249999999999908</v>
      </c>
      <c r="ADI32" s="10">
        <f t="shared" si="182"/>
        <v>39.299999999999905</v>
      </c>
      <c r="ADJ32" s="10">
        <f t="shared" si="182"/>
        <v>39.349999999999902</v>
      </c>
      <c r="ADK32" s="10">
        <f t="shared" si="182"/>
        <v>39.399999999999899</v>
      </c>
      <c r="ADL32" s="10">
        <f t="shared" si="182"/>
        <v>39.449999999999896</v>
      </c>
      <c r="ADM32" s="10">
        <f t="shared" si="182"/>
        <v>39.499999999999893</v>
      </c>
      <c r="ADN32" s="10">
        <f t="shared" si="182"/>
        <v>39.549999999999891</v>
      </c>
      <c r="ADO32" s="10">
        <f t="shared" si="182"/>
        <v>39.599999999999888</v>
      </c>
      <c r="ADP32" s="10">
        <f t="shared" si="182"/>
        <v>39.649999999999885</v>
      </c>
      <c r="ADQ32" s="10">
        <f t="shared" si="182"/>
        <v>39.699999999999882</v>
      </c>
      <c r="ADR32" s="10">
        <f t="shared" si="182"/>
        <v>39.749999999999879</v>
      </c>
      <c r="ADS32" s="10">
        <f t="shared" si="182"/>
        <v>39.799999999999876</v>
      </c>
      <c r="ADT32" s="10">
        <f t="shared" si="182"/>
        <v>39.849999999999874</v>
      </c>
      <c r="ADU32" s="10">
        <f t="shared" si="182"/>
        <v>39.899999999999871</v>
      </c>
      <c r="ADV32" s="10">
        <f t="shared" si="182"/>
        <v>39.949999999999868</v>
      </c>
      <c r="ADW32" s="10">
        <f t="shared" si="182"/>
        <v>39.999999999999865</v>
      </c>
    </row>
    <row r="33" spans="1:803" x14ac:dyDescent="0.25">
      <c r="A33" s="14" t="s">
        <v>89</v>
      </c>
      <c r="B33" s="10"/>
      <c r="C33" s="10">
        <f>C23</f>
        <v>1</v>
      </c>
      <c r="D33" s="10">
        <f t="shared" ref="D33:BO33" si="183">D23</f>
        <v>1</v>
      </c>
      <c r="E33" s="10">
        <f t="shared" si="183"/>
        <v>1</v>
      </c>
      <c r="F33" s="10">
        <f t="shared" si="183"/>
        <v>1</v>
      </c>
      <c r="G33" s="10">
        <f t="shared" si="183"/>
        <v>1</v>
      </c>
      <c r="H33" s="10">
        <f t="shared" si="183"/>
        <v>1</v>
      </c>
      <c r="I33" s="10">
        <f t="shared" si="183"/>
        <v>1</v>
      </c>
      <c r="J33" s="10">
        <f t="shared" si="183"/>
        <v>1</v>
      </c>
      <c r="K33" s="10">
        <f t="shared" si="183"/>
        <v>1</v>
      </c>
      <c r="L33" s="10">
        <f t="shared" si="183"/>
        <v>1</v>
      </c>
      <c r="M33" s="10">
        <f t="shared" si="183"/>
        <v>1</v>
      </c>
      <c r="N33" s="10">
        <f t="shared" si="183"/>
        <v>1</v>
      </c>
      <c r="O33" s="10">
        <f t="shared" si="183"/>
        <v>1</v>
      </c>
      <c r="P33" s="10">
        <f t="shared" si="183"/>
        <v>1</v>
      </c>
      <c r="Q33" s="10">
        <f t="shared" si="183"/>
        <v>1</v>
      </c>
      <c r="R33" s="10">
        <f t="shared" si="183"/>
        <v>1</v>
      </c>
      <c r="S33" s="10">
        <f t="shared" si="183"/>
        <v>1</v>
      </c>
      <c r="T33" s="10">
        <f t="shared" si="183"/>
        <v>1</v>
      </c>
      <c r="U33" s="10">
        <f t="shared" si="183"/>
        <v>1</v>
      </c>
      <c r="V33" s="10">
        <f t="shared" si="183"/>
        <v>1</v>
      </c>
      <c r="W33" s="10">
        <f t="shared" si="183"/>
        <v>1</v>
      </c>
      <c r="X33" s="10">
        <f t="shared" si="183"/>
        <v>1</v>
      </c>
      <c r="Y33" s="10">
        <f t="shared" si="183"/>
        <v>1</v>
      </c>
      <c r="Z33" s="10">
        <f t="shared" si="183"/>
        <v>1</v>
      </c>
      <c r="AA33" s="10">
        <f t="shared" si="183"/>
        <v>1</v>
      </c>
      <c r="AB33" s="10">
        <f t="shared" si="183"/>
        <v>1</v>
      </c>
      <c r="AC33" s="10">
        <f t="shared" si="183"/>
        <v>1</v>
      </c>
      <c r="AD33" s="10">
        <f t="shared" si="183"/>
        <v>1</v>
      </c>
      <c r="AE33" s="10">
        <f t="shared" si="183"/>
        <v>1</v>
      </c>
      <c r="AF33" s="10">
        <f t="shared" si="183"/>
        <v>1</v>
      </c>
      <c r="AG33" s="10">
        <f t="shared" si="183"/>
        <v>1</v>
      </c>
      <c r="AH33" s="10">
        <f t="shared" si="183"/>
        <v>1</v>
      </c>
      <c r="AI33" s="10">
        <f t="shared" si="183"/>
        <v>1</v>
      </c>
      <c r="AJ33" s="10">
        <f t="shared" si="183"/>
        <v>1</v>
      </c>
      <c r="AK33" s="10">
        <f t="shared" si="183"/>
        <v>1</v>
      </c>
      <c r="AL33" s="10">
        <f t="shared" si="183"/>
        <v>1</v>
      </c>
      <c r="AM33" s="10">
        <f t="shared" si="183"/>
        <v>1</v>
      </c>
      <c r="AN33" s="10">
        <f t="shared" si="183"/>
        <v>1</v>
      </c>
      <c r="AO33" s="10">
        <f t="shared" si="183"/>
        <v>1</v>
      </c>
      <c r="AP33" s="10">
        <f t="shared" si="183"/>
        <v>1</v>
      </c>
      <c r="AQ33" s="10">
        <f t="shared" si="183"/>
        <v>1</v>
      </c>
      <c r="AR33" s="10">
        <f t="shared" si="183"/>
        <v>1</v>
      </c>
      <c r="AS33" s="10">
        <f t="shared" si="183"/>
        <v>1</v>
      </c>
      <c r="AT33" s="10">
        <f t="shared" si="183"/>
        <v>1</v>
      </c>
      <c r="AU33" s="10">
        <f t="shared" si="183"/>
        <v>1</v>
      </c>
      <c r="AV33" s="10">
        <f t="shared" si="183"/>
        <v>1</v>
      </c>
      <c r="AW33" s="10">
        <f t="shared" si="183"/>
        <v>1</v>
      </c>
      <c r="AX33" s="10">
        <f t="shared" si="183"/>
        <v>1</v>
      </c>
      <c r="AY33" s="10">
        <f t="shared" si="183"/>
        <v>1</v>
      </c>
      <c r="AZ33" s="10">
        <f t="shared" si="183"/>
        <v>1</v>
      </c>
      <c r="BA33" s="10">
        <f t="shared" si="183"/>
        <v>1</v>
      </c>
      <c r="BB33" s="10">
        <f t="shared" si="183"/>
        <v>1</v>
      </c>
      <c r="BC33" s="10">
        <f t="shared" si="183"/>
        <v>1</v>
      </c>
      <c r="BD33" s="10">
        <f t="shared" si="183"/>
        <v>1</v>
      </c>
      <c r="BE33" s="10">
        <f t="shared" si="183"/>
        <v>1</v>
      </c>
      <c r="BF33" s="10">
        <f t="shared" si="183"/>
        <v>1</v>
      </c>
      <c r="BG33" s="10">
        <f t="shared" si="183"/>
        <v>1</v>
      </c>
      <c r="BH33" s="10">
        <f t="shared" si="183"/>
        <v>1</v>
      </c>
      <c r="BI33" s="10">
        <f t="shared" si="183"/>
        <v>1</v>
      </c>
      <c r="BJ33" s="10">
        <f t="shared" si="183"/>
        <v>1</v>
      </c>
      <c r="BK33" s="10">
        <f t="shared" si="183"/>
        <v>1</v>
      </c>
      <c r="BL33" s="10">
        <f t="shared" si="183"/>
        <v>1</v>
      </c>
      <c r="BM33" s="10">
        <f t="shared" si="183"/>
        <v>1</v>
      </c>
      <c r="BN33" s="10">
        <f t="shared" si="183"/>
        <v>1</v>
      </c>
      <c r="BO33" s="10">
        <f t="shared" si="183"/>
        <v>1</v>
      </c>
      <c r="BP33" s="10">
        <f t="shared" ref="BP33:EA33" si="184">BP23</f>
        <v>1</v>
      </c>
      <c r="BQ33" s="10">
        <f t="shared" si="184"/>
        <v>1</v>
      </c>
      <c r="BR33" s="10">
        <f t="shared" si="184"/>
        <v>1</v>
      </c>
      <c r="BS33" s="10">
        <f t="shared" si="184"/>
        <v>1</v>
      </c>
      <c r="BT33" s="10">
        <f t="shared" si="184"/>
        <v>1</v>
      </c>
      <c r="BU33" s="10">
        <f t="shared" si="184"/>
        <v>1</v>
      </c>
      <c r="BV33" s="10">
        <f t="shared" si="184"/>
        <v>1</v>
      </c>
      <c r="BW33" s="10">
        <f t="shared" si="184"/>
        <v>1</v>
      </c>
      <c r="BX33" s="10">
        <f t="shared" si="184"/>
        <v>2</v>
      </c>
      <c r="BY33" s="10">
        <f t="shared" si="184"/>
        <v>2</v>
      </c>
      <c r="BZ33" s="10">
        <f t="shared" si="184"/>
        <v>2</v>
      </c>
      <c r="CA33" s="10">
        <f t="shared" si="184"/>
        <v>2</v>
      </c>
      <c r="CB33" s="10">
        <f t="shared" si="184"/>
        <v>2</v>
      </c>
      <c r="CC33" s="10">
        <f t="shared" si="184"/>
        <v>2</v>
      </c>
      <c r="CD33" s="10">
        <f t="shared" si="184"/>
        <v>2</v>
      </c>
      <c r="CE33" s="10">
        <f t="shared" si="184"/>
        <v>2</v>
      </c>
      <c r="CF33" s="10">
        <f t="shared" si="184"/>
        <v>2</v>
      </c>
      <c r="CG33" s="10">
        <f t="shared" si="184"/>
        <v>2</v>
      </c>
      <c r="CH33" s="10">
        <f t="shared" si="184"/>
        <v>2</v>
      </c>
      <c r="CI33" s="10">
        <f t="shared" si="184"/>
        <v>2</v>
      </c>
      <c r="CJ33" s="10">
        <f t="shared" si="184"/>
        <v>2</v>
      </c>
      <c r="CK33" s="10">
        <f t="shared" si="184"/>
        <v>2</v>
      </c>
      <c r="CL33" s="10">
        <f t="shared" si="184"/>
        <v>2</v>
      </c>
      <c r="CM33" s="10">
        <f t="shared" si="184"/>
        <v>2</v>
      </c>
      <c r="CN33" s="10">
        <f t="shared" si="184"/>
        <v>2</v>
      </c>
      <c r="CO33" s="10">
        <f t="shared" si="184"/>
        <v>2</v>
      </c>
      <c r="CP33" s="10">
        <f t="shared" si="184"/>
        <v>2</v>
      </c>
      <c r="CQ33" s="10">
        <f t="shared" si="184"/>
        <v>2</v>
      </c>
      <c r="CR33" s="10">
        <f t="shared" si="184"/>
        <v>2</v>
      </c>
      <c r="CS33" s="10">
        <f t="shared" si="184"/>
        <v>2</v>
      </c>
      <c r="CT33" s="10">
        <f t="shared" si="184"/>
        <v>2</v>
      </c>
      <c r="CU33" s="10">
        <f t="shared" si="184"/>
        <v>2</v>
      </c>
      <c r="CV33" s="10">
        <f t="shared" si="184"/>
        <v>2</v>
      </c>
      <c r="CW33" s="10">
        <f t="shared" si="184"/>
        <v>2</v>
      </c>
      <c r="CX33" s="10">
        <f t="shared" si="184"/>
        <v>2</v>
      </c>
      <c r="CY33" s="10">
        <f t="shared" si="184"/>
        <v>2</v>
      </c>
      <c r="CZ33" s="10">
        <f t="shared" si="184"/>
        <v>2</v>
      </c>
      <c r="DA33" s="10">
        <f t="shared" si="184"/>
        <v>2</v>
      </c>
      <c r="DB33" s="10">
        <f t="shared" si="184"/>
        <v>2</v>
      </c>
      <c r="DC33" s="10">
        <f t="shared" si="184"/>
        <v>2</v>
      </c>
      <c r="DD33" s="10">
        <f t="shared" si="184"/>
        <v>2</v>
      </c>
      <c r="DE33" s="10">
        <f t="shared" si="184"/>
        <v>2</v>
      </c>
      <c r="DF33" s="10">
        <f t="shared" si="184"/>
        <v>2</v>
      </c>
      <c r="DG33" s="10">
        <f t="shared" si="184"/>
        <v>2</v>
      </c>
      <c r="DH33" s="10">
        <f t="shared" si="184"/>
        <v>2</v>
      </c>
      <c r="DI33" s="10">
        <f t="shared" si="184"/>
        <v>2</v>
      </c>
      <c r="DJ33" s="10">
        <f t="shared" si="184"/>
        <v>2</v>
      </c>
      <c r="DK33" s="10">
        <f t="shared" si="184"/>
        <v>2</v>
      </c>
      <c r="DL33" s="10">
        <f t="shared" si="184"/>
        <v>2</v>
      </c>
      <c r="DM33" s="10">
        <f t="shared" si="184"/>
        <v>2</v>
      </c>
      <c r="DN33" s="10">
        <f t="shared" si="184"/>
        <v>2</v>
      </c>
      <c r="DO33" s="10">
        <f t="shared" si="184"/>
        <v>2</v>
      </c>
      <c r="DP33" s="10">
        <f t="shared" si="184"/>
        <v>2</v>
      </c>
      <c r="DQ33" s="10">
        <f t="shared" si="184"/>
        <v>2</v>
      </c>
      <c r="DR33" s="10">
        <f t="shared" si="184"/>
        <v>2</v>
      </c>
      <c r="DS33" s="10">
        <f t="shared" si="184"/>
        <v>2</v>
      </c>
      <c r="DT33" s="10">
        <f t="shared" si="184"/>
        <v>2</v>
      </c>
      <c r="DU33" s="10">
        <f t="shared" si="184"/>
        <v>2</v>
      </c>
      <c r="DV33" s="10">
        <f t="shared" si="184"/>
        <v>2</v>
      </c>
      <c r="DW33" s="10">
        <f t="shared" si="184"/>
        <v>2</v>
      </c>
      <c r="DX33" s="10">
        <f t="shared" si="184"/>
        <v>2</v>
      </c>
      <c r="DY33" s="10">
        <f t="shared" si="184"/>
        <v>2</v>
      </c>
      <c r="DZ33" s="10">
        <f t="shared" si="184"/>
        <v>2</v>
      </c>
      <c r="EA33" s="10">
        <f t="shared" si="184"/>
        <v>2</v>
      </c>
      <c r="EB33" s="10">
        <f t="shared" ref="EB33:GM33" si="185">EB23</f>
        <v>2</v>
      </c>
      <c r="EC33" s="10">
        <f t="shared" si="185"/>
        <v>2</v>
      </c>
      <c r="ED33" s="10">
        <f t="shared" si="185"/>
        <v>2</v>
      </c>
      <c r="EE33" s="10">
        <f t="shared" si="185"/>
        <v>2</v>
      </c>
      <c r="EF33" s="10">
        <f t="shared" si="185"/>
        <v>2</v>
      </c>
      <c r="EG33" s="10">
        <f t="shared" si="185"/>
        <v>2</v>
      </c>
      <c r="EH33" s="10">
        <f t="shared" si="185"/>
        <v>2</v>
      </c>
      <c r="EI33" s="10">
        <f t="shared" si="185"/>
        <v>2</v>
      </c>
      <c r="EJ33" s="10">
        <f t="shared" si="185"/>
        <v>3</v>
      </c>
      <c r="EK33" s="10">
        <f t="shared" si="185"/>
        <v>3</v>
      </c>
      <c r="EL33" s="10">
        <f t="shared" si="185"/>
        <v>3</v>
      </c>
      <c r="EM33" s="10">
        <f t="shared" si="185"/>
        <v>3</v>
      </c>
      <c r="EN33" s="10">
        <f t="shared" si="185"/>
        <v>3</v>
      </c>
      <c r="EO33" s="10">
        <f t="shared" si="185"/>
        <v>3</v>
      </c>
      <c r="EP33" s="10">
        <f t="shared" si="185"/>
        <v>3</v>
      </c>
      <c r="EQ33" s="10">
        <f t="shared" si="185"/>
        <v>3</v>
      </c>
      <c r="ER33" s="10">
        <f t="shared" si="185"/>
        <v>3</v>
      </c>
      <c r="ES33" s="10">
        <f t="shared" si="185"/>
        <v>3</v>
      </c>
      <c r="ET33" s="10">
        <f t="shared" si="185"/>
        <v>3</v>
      </c>
      <c r="EU33" s="10">
        <f t="shared" si="185"/>
        <v>3</v>
      </c>
      <c r="EV33" s="10">
        <f t="shared" si="185"/>
        <v>3</v>
      </c>
      <c r="EW33" s="10">
        <f t="shared" si="185"/>
        <v>3</v>
      </c>
      <c r="EX33" s="10">
        <f t="shared" si="185"/>
        <v>3</v>
      </c>
      <c r="EY33" s="10">
        <f t="shared" si="185"/>
        <v>3</v>
      </c>
      <c r="EZ33" s="10">
        <f t="shared" si="185"/>
        <v>3</v>
      </c>
      <c r="FA33" s="10">
        <f t="shared" si="185"/>
        <v>3</v>
      </c>
      <c r="FB33" s="10">
        <f t="shared" si="185"/>
        <v>3</v>
      </c>
      <c r="FC33" s="10">
        <f t="shared" si="185"/>
        <v>3</v>
      </c>
      <c r="FD33" s="10">
        <f t="shared" si="185"/>
        <v>3</v>
      </c>
      <c r="FE33" s="10">
        <f t="shared" si="185"/>
        <v>3</v>
      </c>
      <c r="FF33" s="10">
        <f t="shared" si="185"/>
        <v>3</v>
      </c>
      <c r="FG33" s="10">
        <f t="shared" si="185"/>
        <v>3</v>
      </c>
      <c r="FH33" s="10">
        <f t="shared" si="185"/>
        <v>3</v>
      </c>
      <c r="FI33" s="10">
        <f t="shared" si="185"/>
        <v>3</v>
      </c>
      <c r="FJ33" s="10">
        <f t="shared" si="185"/>
        <v>3</v>
      </c>
      <c r="FK33" s="10">
        <f t="shared" si="185"/>
        <v>3</v>
      </c>
      <c r="FL33" s="10">
        <f t="shared" si="185"/>
        <v>3</v>
      </c>
      <c r="FM33" s="10">
        <f t="shared" si="185"/>
        <v>3</v>
      </c>
      <c r="FN33" s="10">
        <f t="shared" si="185"/>
        <v>3</v>
      </c>
      <c r="FO33" s="10">
        <f t="shared" si="185"/>
        <v>3</v>
      </c>
      <c r="FP33" s="10">
        <f t="shared" si="185"/>
        <v>3</v>
      </c>
      <c r="FQ33" s="10">
        <f t="shared" si="185"/>
        <v>3</v>
      </c>
      <c r="FR33" s="10">
        <f t="shared" si="185"/>
        <v>3</v>
      </c>
      <c r="FS33" s="10">
        <f t="shared" si="185"/>
        <v>3</v>
      </c>
      <c r="FT33" s="10">
        <f t="shared" si="185"/>
        <v>3</v>
      </c>
      <c r="FU33" s="10">
        <f t="shared" si="185"/>
        <v>3</v>
      </c>
      <c r="FV33" s="10">
        <f t="shared" si="185"/>
        <v>3</v>
      </c>
      <c r="FW33" s="10">
        <f t="shared" si="185"/>
        <v>3</v>
      </c>
      <c r="FX33" s="10">
        <f t="shared" si="185"/>
        <v>3</v>
      </c>
      <c r="FY33" s="10">
        <f t="shared" si="185"/>
        <v>3</v>
      </c>
      <c r="FZ33" s="10">
        <f t="shared" si="185"/>
        <v>3</v>
      </c>
      <c r="GA33" s="10">
        <f t="shared" si="185"/>
        <v>3</v>
      </c>
      <c r="GB33" s="10">
        <f t="shared" si="185"/>
        <v>3</v>
      </c>
      <c r="GC33" s="10">
        <f t="shared" si="185"/>
        <v>3</v>
      </c>
      <c r="GD33" s="10">
        <f t="shared" si="185"/>
        <v>3</v>
      </c>
      <c r="GE33" s="10">
        <f t="shared" si="185"/>
        <v>3</v>
      </c>
      <c r="GF33" s="10">
        <f t="shared" si="185"/>
        <v>3</v>
      </c>
      <c r="GG33" s="10">
        <f t="shared" si="185"/>
        <v>3</v>
      </c>
      <c r="GH33" s="10">
        <f t="shared" si="185"/>
        <v>3</v>
      </c>
      <c r="GI33" s="10">
        <f t="shared" si="185"/>
        <v>3</v>
      </c>
      <c r="GJ33" s="10">
        <f t="shared" si="185"/>
        <v>3</v>
      </c>
      <c r="GK33" s="10">
        <f t="shared" si="185"/>
        <v>3</v>
      </c>
      <c r="GL33" s="10">
        <f t="shared" si="185"/>
        <v>3</v>
      </c>
      <c r="GM33" s="10">
        <f t="shared" si="185"/>
        <v>3</v>
      </c>
      <c r="GN33" s="10">
        <f t="shared" ref="GN33:IY33" si="186">GN23</f>
        <v>3</v>
      </c>
      <c r="GO33" s="10">
        <f t="shared" si="186"/>
        <v>3</v>
      </c>
      <c r="GP33" s="10">
        <f t="shared" si="186"/>
        <v>3</v>
      </c>
      <c r="GQ33" s="10">
        <f t="shared" si="186"/>
        <v>3</v>
      </c>
      <c r="GR33" s="10">
        <f t="shared" si="186"/>
        <v>3</v>
      </c>
      <c r="GS33" s="10">
        <f t="shared" si="186"/>
        <v>3</v>
      </c>
      <c r="GT33" s="10">
        <f t="shared" si="186"/>
        <v>3</v>
      </c>
      <c r="GU33" s="10">
        <f t="shared" si="186"/>
        <v>3</v>
      </c>
      <c r="GV33" s="10">
        <f t="shared" si="186"/>
        <v>3</v>
      </c>
      <c r="GW33" s="10">
        <f t="shared" si="186"/>
        <v>3</v>
      </c>
      <c r="GX33" s="10">
        <f t="shared" si="186"/>
        <v>3</v>
      </c>
      <c r="GY33" s="10">
        <f t="shared" si="186"/>
        <v>3</v>
      </c>
      <c r="GZ33" s="10">
        <f t="shared" si="186"/>
        <v>3</v>
      </c>
      <c r="HA33" s="10">
        <f t="shared" si="186"/>
        <v>3</v>
      </c>
      <c r="HB33" s="10">
        <f t="shared" si="186"/>
        <v>3</v>
      </c>
      <c r="HC33" s="10">
        <f t="shared" si="186"/>
        <v>3</v>
      </c>
      <c r="HD33" s="10">
        <f t="shared" si="186"/>
        <v>3</v>
      </c>
      <c r="HE33" s="10">
        <f t="shared" si="186"/>
        <v>3</v>
      </c>
      <c r="HF33" s="10">
        <f t="shared" si="186"/>
        <v>3</v>
      </c>
      <c r="HG33" s="10">
        <f t="shared" si="186"/>
        <v>3</v>
      </c>
      <c r="HH33" s="10">
        <f t="shared" si="186"/>
        <v>3</v>
      </c>
      <c r="HI33" s="10">
        <f t="shared" si="186"/>
        <v>3</v>
      </c>
      <c r="HJ33" s="10">
        <f t="shared" si="186"/>
        <v>3</v>
      </c>
      <c r="HK33" s="10">
        <f t="shared" si="186"/>
        <v>3</v>
      </c>
      <c r="HL33" s="10">
        <f t="shared" si="186"/>
        <v>3</v>
      </c>
      <c r="HM33" s="10">
        <f t="shared" si="186"/>
        <v>3</v>
      </c>
      <c r="HN33" s="10">
        <f t="shared" si="186"/>
        <v>3</v>
      </c>
      <c r="HO33" s="10">
        <f t="shared" si="186"/>
        <v>3</v>
      </c>
      <c r="HP33" s="10">
        <f t="shared" si="186"/>
        <v>3</v>
      </c>
      <c r="HQ33" s="10">
        <f t="shared" si="186"/>
        <v>3</v>
      </c>
      <c r="HR33" s="10">
        <f t="shared" si="186"/>
        <v>3</v>
      </c>
      <c r="HS33" s="10">
        <f t="shared" si="186"/>
        <v>3</v>
      </c>
      <c r="HT33" s="10">
        <f t="shared" si="186"/>
        <v>3</v>
      </c>
      <c r="HU33" s="10">
        <f t="shared" si="186"/>
        <v>3</v>
      </c>
      <c r="HV33" s="10">
        <f t="shared" si="186"/>
        <v>3</v>
      </c>
      <c r="HW33" s="10">
        <f t="shared" si="186"/>
        <v>3</v>
      </c>
      <c r="HX33" s="10">
        <f t="shared" si="186"/>
        <v>3</v>
      </c>
      <c r="HY33" s="10">
        <f t="shared" si="186"/>
        <v>3</v>
      </c>
      <c r="HZ33" s="10">
        <f t="shared" si="186"/>
        <v>3</v>
      </c>
      <c r="IA33" s="10">
        <f t="shared" si="186"/>
        <v>3</v>
      </c>
      <c r="IB33" s="10">
        <f t="shared" si="186"/>
        <v>3</v>
      </c>
      <c r="IC33" s="10">
        <f t="shared" si="186"/>
        <v>3</v>
      </c>
      <c r="ID33" s="10">
        <f t="shared" si="186"/>
        <v>3</v>
      </c>
      <c r="IE33" s="10">
        <f t="shared" si="186"/>
        <v>3</v>
      </c>
      <c r="IF33" s="10">
        <f t="shared" si="186"/>
        <v>3</v>
      </c>
      <c r="IG33" s="10">
        <f t="shared" si="186"/>
        <v>3</v>
      </c>
      <c r="IH33" s="10">
        <f t="shared" si="186"/>
        <v>3</v>
      </c>
      <c r="II33" s="10">
        <f t="shared" si="186"/>
        <v>3</v>
      </c>
      <c r="IJ33" s="10">
        <f t="shared" si="186"/>
        <v>3</v>
      </c>
      <c r="IK33" s="10">
        <f t="shared" si="186"/>
        <v>3</v>
      </c>
      <c r="IL33" s="10">
        <f t="shared" si="186"/>
        <v>3</v>
      </c>
      <c r="IM33" s="10">
        <f t="shared" si="186"/>
        <v>3</v>
      </c>
      <c r="IN33" s="10">
        <f t="shared" si="186"/>
        <v>3</v>
      </c>
      <c r="IO33" s="10">
        <f t="shared" si="186"/>
        <v>3</v>
      </c>
      <c r="IP33" s="10">
        <f t="shared" si="186"/>
        <v>3</v>
      </c>
      <c r="IQ33" s="10">
        <f t="shared" si="186"/>
        <v>3</v>
      </c>
      <c r="IR33" s="10">
        <f t="shared" si="186"/>
        <v>3</v>
      </c>
      <c r="IS33" s="10">
        <f t="shared" si="186"/>
        <v>3</v>
      </c>
      <c r="IT33" s="10">
        <f t="shared" si="186"/>
        <v>3</v>
      </c>
      <c r="IU33" s="10">
        <f t="shared" si="186"/>
        <v>3</v>
      </c>
      <c r="IV33" s="10">
        <f t="shared" si="186"/>
        <v>3</v>
      </c>
      <c r="IW33" s="10">
        <f t="shared" si="186"/>
        <v>3</v>
      </c>
      <c r="IX33" s="10">
        <f t="shared" si="186"/>
        <v>3</v>
      </c>
      <c r="IY33" s="10">
        <f t="shared" si="186"/>
        <v>3</v>
      </c>
      <c r="IZ33" s="10">
        <f t="shared" ref="IZ33:LK33" si="187">IZ23</f>
        <v>3</v>
      </c>
      <c r="JA33" s="10">
        <f t="shared" si="187"/>
        <v>3</v>
      </c>
      <c r="JB33" s="10">
        <f t="shared" si="187"/>
        <v>3</v>
      </c>
      <c r="JC33" s="10">
        <f t="shared" si="187"/>
        <v>3</v>
      </c>
      <c r="JD33" s="10">
        <f t="shared" si="187"/>
        <v>4</v>
      </c>
      <c r="JE33" s="10">
        <f t="shared" si="187"/>
        <v>4</v>
      </c>
      <c r="JF33" s="10">
        <f t="shared" si="187"/>
        <v>4</v>
      </c>
      <c r="JG33" s="10">
        <f t="shared" si="187"/>
        <v>4</v>
      </c>
      <c r="JH33" s="10">
        <f t="shared" si="187"/>
        <v>4</v>
      </c>
      <c r="JI33" s="10">
        <f t="shared" si="187"/>
        <v>4</v>
      </c>
      <c r="JJ33" s="10">
        <f t="shared" si="187"/>
        <v>4</v>
      </c>
      <c r="JK33" s="10">
        <f t="shared" si="187"/>
        <v>4</v>
      </c>
      <c r="JL33" s="10">
        <f t="shared" si="187"/>
        <v>4</v>
      </c>
      <c r="JM33" s="10">
        <f t="shared" si="187"/>
        <v>4</v>
      </c>
      <c r="JN33" s="10">
        <f t="shared" si="187"/>
        <v>4</v>
      </c>
      <c r="JO33" s="10">
        <f t="shared" si="187"/>
        <v>4</v>
      </c>
      <c r="JP33" s="10">
        <f t="shared" si="187"/>
        <v>4</v>
      </c>
      <c r="JQ33" s="10">
        <f t="shared" si="187"/>
        <v>4</v>
      </c>
      <c r="JR33" s="10">
        <f t="shared" si="187"/>
        <v>4</v>
      </c>
      <c r="JS33" s="10">
        <f t="shared" si="187"/>
        <v>4</v>
      </c>
      <c r="JT33" s="10">
        <f t="shared" si="187"/>
        <v>4</v>
      </c>
      <c r="JU33" s="10">
        <f t="shared" si="187"/>
        <v>4</v>
      </c>
      <c r="JV33" s="10">
        <f t="shared" si="187"/>
        <v>4</v>
      </c>
      <c r="JW33" s="10">
        <f t="shared" si="187"/>
        <v>4</v>
      </c>
      <c r="JX33" s="10">
        <f t="shared" si="187"/>
        <v>4</v>
      </c>
      <c r="JY33" s="10">
        <f t="shared" si="187"/>
        <v>4</v>
      </c>
      <c r="JZ33" s="10">
        <f t="shared" si="187"/>
        <v>4</v>
      </c>
      <c r="KA33" s="10">
        <f t="shared" si="187"/>
        <v>4</v>
      </c>
      <c r="KB33" s="10">
        <f t="shared" si="187"/>
        <v>4</v>
      </c>
      <c r="KC33" s="10">
        <f t="shared" si="187"/>
        <v>4</v>
      </c>
      <c r="KD33" s="10">
        <f t="shared" si="187"/>
        <v>4</v>
      </c>
      <c r="KE33" s="10">
        <f t="shared" si="187"/>
        <v>4</v>
      </c>
      <c r="KF33" s="10">
        <f t="shared" si="187"/>
        <v>4</v>
      </c>
      <c r="KG33" s="10">
        <f t="shared" si="187"/>
        <v>4</v>
      </c>
      <c r="KH33" s="10">
        <f t="shared" si="187"/>
        <v>4</v>
      </c>
      <c r="KI33" s="10">
        <f t="shared" si="187"/>
        <v>4</v>
      </c>
      <c r="KJ33" s="10">
        <f t="shared" si="187"/>
        <v>4</v>
      </c>
      <c r="KK33" s="10">
        <f t="shared" si="187"/>
        <v>4</v>
      </c>
      <c r="KL33" s="10">
        <f t="shared" si="187"/>
        <v>4</v>
      </c>
      <c r="KM33" s="10">
        <f t="shared" si="187"/>
        <v>4</v>
      </c>
      <c r="KN33" s="10">
        <f t="shared" si="187"/>
        <v>4</v>
      </c>
      <c r="KO33" s="10">
        <f t="shared" si="187"/>
        <v>4</v>
      </c>
      <c r="KP33" s="10">
        <f t="shared" si="187"/>
        <v>4</v>
      </c>
      <c r="KQ33" s="10">
        <f t="shared" si="187"/>
        <v>4</v>
      </c>
      <c r="KR33" s="10">
        <f t="shared" si="187"/>
        <v>4</v>
      </c>
      <c r="KS33" s="10">
        <f t="shared" si="187"/>
        <v>4</v>
      </c>
      <c r="KT33" s="10">
        <f t="shared" si="187"/>
        <v>4</v>
      </c>
      <c r="KU33" s="10">
        <f t="shared" si="187"/>
        <v>4</v>
      </c>
      <c r="KV33" s="10">
        <f t="shared" si="187"/>
        <v>4</v>
      </c>
      <c r="KW33" s="10">
        <f t="shared" si="187"/>
        <v>4</v>
      </c>
      <c r="KX33" s="10">
        <f t="shared" si="187"/>
        <v>4</v>
      </c>
      <c r="KY33" s="10">
        <f t="shared" si="187"/>
        <v>4</v>
      </c>
      <c r="KZ33" s="10">
        <f t="shared" si="187"/>
        <v>4</v>
      </c>
      <c r="LA33" s="10">
        <f t="shared" si="187"/>
        <v>4</v>
      </c>
      <c r="LB33" s="10">
        <f t="shared" si="187"/>
        <v>4</v>
      </c>
      <c r="LC33" s="10">
        <f t="shared" si="187"/>
        <v>4</v>
      </c>
      <c r="LD33" s="10">
        <f t="shared" si="187"/>
        <v>4</v>
      </c>
      <c r="LE33" s="10">
        <f t="shared" si="187"/>
        <v>4</v>
      </c>
      <c r="LF33" s="10">
        <f t="shared" si="187"/>
        <v>4</v>
      </c>
      <c r="LG33" s="10">
        <f t="shared" si="187"/>
        <v>4</v>
      </c>
      <c r="LH33" s="10">
        <f t="shared" si="187"/>
        <v>4</v>
      </c>
      <c r="LI33" s="10">
        <f t="shared" si="187"/>
        <v>4</v>
      </c>
      <c r="LJ33" s="10">
        <f t="shared" si="187"/>
        <v>4</v>
      </c>
      <c r="LK33" s="10">
        <f t="shared" si="187"/>
        <v>4</v>
      </c>
      <c r="LL33" s="10">
        <f t="shared" ref="LL33:NW33" si="188">LL23</f>
        <v>4</v>
      </c>
      <c r="LM33" s="10">
        <f t="shared" si="188"/>
        <v>4</v>
      </c>
      <c r="LN33" s="10">
        <f t="shared" si="188"/>
        <v>4</v>
      </c>
      <c r="LO33" s="10">
        <f t="shared" si="188"/>
        <v>4</v>
      </c>
      <c r="LP33" s="10">
        <f t="shared" si="188"/>
        <v>4</v>
      </c>
      <c r="LQ33" s="10">
        <f t="shared" si="188"/>
        <v>4</v>
      </c>
      <c r="LR33" s="10">
        <f t="shared" si="188"/>
        <v>4</v>
      </c>
      <c r="LS33" s="10">
        <f t="shared" si="188"/>
        <v>4</v>
      </c>
      <c r="LT33" s="10">
        <f t="shared" si="188"/>
        <v>4</v>
      </c>
      <c r="LU33" s="10">
        <f t="shared" si="188"/>
        <v>4</v>
      </c>
      <c r="LV33" s="10">
        <f t="shared" si="188"/>
        <v>4</v>
      </c>
      <c r="LW33" s="10">
        <f t="shared" si="188"/>
        <v>4</v>
      </c>
      <c r="LX33" s="10">
        <f t="shared" si="188"/>
        <v>4</v>
      </c>
      <c r="LY33" s="10">
        <f t="shared" si="188"/>
        <v>4</v>
      </c>
      <c r="LZ33" s="10">
        <f t="shared" si="188"/>
        <v>4</v>
      </c>
      <c r="MA33" s="10">
        <f t="shared" si="188"/>
        <v>4</v>
      </c>
      <c r="MB33" s="10">
        <f t="shared" si="188"/>
        <v>4</v>
      </c>
      <c r="MC33" s="10">
        <f t="shared" si="188"/>
        <v>4</v>
      </c>
      <c r="MD33" s="10">
        <f t="shared" si="188"/>
        <v>4</v>
      </c>
      <c r="ME33" s="10">
        <f t="shared" si="188"/>
        <v>4</v>
      </c>
      <c r="MF33" s="10">
        <f t="shared" si="188"/>
        <v>4</v>
      </c>
      <c r="MG33" s="10">
        <f t="shared" si="188"/>
        <v>4</v>
      </c>
      <c r="MH33" s="10">
        <f t="shared" si="188"/>
        <v>4</v>
      </c>
      <c r="MI33" s="10">
        <f t="shared" si="188"/>
        <v>4</v>
      </c>
      <c r="MJ33" s="10">
        <f t="shared" si="188"/>
        <v>4</v>
      </c>
      <c r="MK33" s="10">
        <f t="shared" si="188"/>
        <v>4</v>
      </c>
      <c r="ML33" s="10">
        <f t="shared" si="188"/>
        <v>4</v>
      </c>
      <c r="MM33" s="10">
        <f t="shared" si="188"/>
        <v>4</v>
      </c>
      <c r="MN33" s="10">
        <f t="shared" si="188"/>
        <v>4</v>
      </c>
      <c r="MO33" s="10">
        <f t="shared" si="188"/>
        <v>4</v>
      </c>
      <c r="MP33" s="10">
        <f t="shared" si="188"/>
        <v>4</v>
      </c>
      <c r="MQ33" s="10">
        <f t="shared" si="188"/>
        <v>4</v>
      </c>
      <c r="MR33" s="10">
        <f t="shared" si="188"/>
        <v>4</v>
      </c>
      <c r="MS33" s="10">
        <f t="shared" si="188"/>
        <v>4</v>
      </c>
      <c r="MT33" s="10">
        <f t="shared" si="188"/>
        <v>4</v>
      </c>
      <c r="MU33" s="10">
        <f t="shared" si="188"/>
        <v>4</v>
      </c>
      <c r="MV33" s="10">
        <f t="shared" si="188"/>
        <v>4</v>
      </c>
      <c r="MW33" s="10">
        <f t="shared" si="188"/>
        <v>4</v>
      </c>
      <c r="MX33" s="10">
        <f t="shared" si="188"/>
        <v>4</v>
      </c>
      <c r="MY33" s="10">
        <f t="shared" si="188"/>
        <v>4</v>
      </c>
      <c r="MZ33" s="10">
        <f t="shared" si="188"/>
        <v>4</v>
      </c>
      <c r="NA33" s="10">
        <f t="shared" si="188"/>
        <v>4</v>
      </c>
      <c r="NB33" s="10">
        <f t="shared" si="188"/>
        <v>4</v>
      </c>
      <c r="NC33" s="10">
        <f t="shared" si="188"/>
        <v>4</v>
      </c>
      <c r="ND33" s="10">
        <f t="shared" si="188"/>
        <v>4</v>
      </c>
      <c r="NE33" s="10">
        <f t="shared" si="188"/>
        <v>4</v>
      </c>
      <c r="NF33" s="10">
        <f t="shared" si="188"/>
        <v>4</v>
      </c>
      <c r="NG33" s="10">
        <f t="shared" si="188"/>
        <v>4</v>
      </c>
      <c r="NH33" s="10">
        <f t="shared" si="188"/>
        <v>4</v>
      </c>
      <c r="NI33" s="10">
        <f t="shared" si="188"/>
        <v>4</v>
      </c>
      <c r="NJ33" s="10">
        <f t="shared" si="188"/>
        <v>4</v>
      </c>
      <c r="NK33" s="10">
        <f t="shared" si="188"/>
        <v>4</v>
      </c>
      <c r="NL33" s="10">
        <f t="shared" si="188"/>
        <v>4</v>
      </c>
      <c r="NM33" s="10">
        <f t="shared" si="188"/>
        <v>4</v>
      </c>
      <c r="NN33" s="10">
        <f t="shared" si="188"/>
        <v>4</v>
      </c>
      <c r="NO33" s="10">
        <f t="shared" si="188"/>
        <v>4</v>
      </c>
      <c r="NP33" s="10">
        <f t="shared" si="188"/>
        <v>4</v>
      </c>
      <c r="NQ33" s="10">
        <f t="shared" si="188"/>
        <v>4</v>
      </c>
      <c r="NR33" s="10">
        <f t="shared" si="188"/>
        <v>4</v>
      </c>
      <c r="NS33" s="10">
        <f t="shared" si="188"/>
        <v>4</v>
      </c>
      <c r="NT33" s="10">
        <f t="shared" si="188"/>
        <v>4</v>
      </c>
      <c r="NU33" s="10">
        <f t="shared" si="188"/>
        <v>4</v>
      </c>
      <c r="NV33" s="10">
        <f t="shared" si="188"/>
        <v>4</v>
      </c>
      <c r="NW33" s="10">
        <f t="shared" si="188"/>
        <v>4</v>
      </c>
      <c r="NX33" s="10">
        <f t="shared" ref="NX33:QI33" si="189">NX23</f>
        <v>4</v>
      </c>
      <c r="NY33" s="10">
        <f t="shared" si="189"/>
        <v>4</v>
      </c>
      <c r="NZ33" s="10">
        <f t="shared" si="189"/>
        <v>4</v>
      </c>
      <c r="OA33" s="10">
        <f t="shared" si="189"/>
        <v>4</v>
      </c>
      <c r="OB33" s="10">
        <f t="shared" si="189"/>
        <v>4</v>
      </c>
      <c r="OC33" s="10">
        <f t="shared" si="189"/>
        <v>4</v>
      </c>
      <c r="OD33" s="10">
        <f t="shared" si="189"/>
        <v>4</v>
      </c>
      <c r="OE33" s="10">
        <f t="shared" si="189"/>
        <v>4</v>
      </c>
      <c r="OF33" s="10">
        <f t="shared" si="189"/>
        <v>4</v>
      </c>
      <c r="OG33" s="10">
        <f t="shared" si="189"/>
        <v>4</v>
      </c>
      <c r="OH33" s="10">
        <f t="shared" si="189"/>
        <v>4</v>
      </c>
      <c r="OI33" s="10">
        <f t="shared" si="189"/>
        <v>4</v>
      </c>
      <c r="OJ33" s="10">
        <f t="shared" si="189"/>
        <v>4</v>
      </c>
      <c r="OK33" s="10">
        <f t="shared" si="189"/>
        <v>4</v>
      </c>
      <c r="OL33" s="10">
        <f t="shared" si="189"/>
        <v>4</v>
      </c>
      <c r="OM33" s="10">
        <f t="shared" si="189"/>
        <v>4</v>
      </c>
      <c r="ON33" s="10">
        <f t="shared" si="189"/>
        <v>4</v>
      </c>
      <c r="OO33" s="10">
        <f t="shared" si="189"/>
        <v>4</v>
      </c>
      <c r="OP33" s="10">
        <f t="shared" si="189"/>
        <v>4</v>
      </c>
      <c r="OQ33" s="10">
        <f t="shared" si="189"/>
        <v>4</v>
      </c>
      <c r="OR33" s="10">
        <f t="shared" si="189"/>
        <v>4</v>
      </c>
      <c r="OS33" s="10">
        <f t="shared" si="189"/>
        <v>4</v>
      </c>
      <c r="OT33" s="10">
        <f t="shared" si="189"/>
        <v>4</v>
      </c>
      <c r="OU33" s="10">
        <f t="shared" si="189"/>
        <v>4</v>
      </c>
      <c r="OV33" s="10">
        <f t="shared" si="189"/>
        <v>4</v>
      </c>
      <c r="OW33" s="10">
        <f t="shared" si="189"/>
        <v>4</v>
      </c>
      <c r="OX33" s="10">
        <f t="shared" si="189"/>
        <v>4</v>
      </c>
      <c r="OY33" s="10">
        <f t="shared" si="189"/>
        <v>4</v>
      </c>
      <c r="OZ33" s="10">
        <f t="shared" si="189"/>
        <v>4</v>
      </c>
      <c r="PA33" s="10">
        <f t="shared" si="189"/>
        <v>4</v>
      </c>
      <c r="PB33" s="10">
        <f t="shared" si="189"/>
        <v>4</v>
      </c>
      <c r="PC33" s="10">
        <f t="shared" si="189"/>
        <v>4</v>
      </c>
      <c r="PD33" s="10">
        <f t="shared" si="189"/>
        <v>4</v>
      </c>
      <c r="PE33" s="10">
        <f t="shared" si="189"/>
        <v>4</v>
      </c>
      <c r="PF33" s="10">
        <f t="shared" si="189"/>
        <v>4</v>
      </c>
      <c r="PG33" s="10">
        <f t="shared" si="189"/>
        <v>4</v>
      </c>
      <c r="PH33" s="10">
        <f t="shared" si="189"/>
        <v>4</v>
      </c>
      <c r="PI33" s="10">
        <f t="shared" si="189"/>
        <v>4</v>
      </c>
      <c r="PJ33" s="10">
        <f t="shared" si="189"/>
        <v>4</v>
      </c>
      <c r="PK33" s="10">
        <f t="shared" si="189"/>
        <v>4</v>
      </c>
      <c r="PL33" s="10">
        <f t="shared" si="189"/>
        <v>4</v>
      </c>
      <c r="PM33" s="10">
        <f t="shared" si="189"/>
        <v>4</v>
      </c>
      <c r="PN33" s="10">
        <f t="shared" si="189"/>
        <v>4</v>
      </c>
      <c r="PO33" s="10">
        <f t="shared" si="189"/>
        <v>4</v>
      </c>
      <c r="PP33" s="10">
        <f t="shared" si="189"/>
        <v>4</v>
      </c>
      <c r="PQ33" s="10">
        <f t="shared" si="189"/>
        <v>4</v>
      </c>
      <c r="PR33" s="10">
        <f t="shared" si="189"/>
        <v>4</v>
      </c>
      <c r="PS33" s="10">
        <f t="shared" si="189"/>
        <v>4</v>
      </c>
      <c r="PT33" s="10">
        <f t="shared" si="189"/>
        <v>4</v>
      </c>
      <c r="PU33" s="10">
        <f t="shared" si="189"/>
        <v>4</v>
      </c>
      <c r="PV33" s="10">
        <f t="shared" si="189"/>
        <v>4</v>
      </c>
      <c r="PW33" s="10">
        <f t="shared" si="189"/>
        <v>4</v>
      </c>
      <c r="PX33" s="10">
        <f t="shared" si="189"/>
        <v>4</v>
      </c>
      <c r="PY33" s="10">
        <f t="shared" si="189"/>
        <v>4</v>
      </c>
      <c r="PZ33" s="10">
        <f t="shared" si="189"/>
        <v>4</v>
      </c>
      <c r="QA33" s="10">
        <f t="shared" si="189"/>
        <v>4</v>
      </c>
      <c r="QB33" s="10">
        <f t="shared" si="189"/>
        <v>4</v>
      </c>
      <c r="QC33" s="10">
        <f t="shared" si="189"/>
        <v>4</v>
      </c>
      <c r="QD33" s="10">
        <f t="shared" si="189"/>
        <v>4</v>
      </c>
      <c r="QE33" s="10">
        <f t="shared" si="189"/>
        <v>4</v>
      </c>
      <c r="QF33" s="10">
        <f t="shared" si="189"/>
        <v>4</v>
      </c>
      <c r="QG33" s="10">
        <f t="shared" si="189"/>
        <v>4</v>
      </c>
      <c r="QH33" s="10">
        <f t="shared" si="189"/>
        <v>4</v>
      </c>
      <c r="QI33" s="10">
        <f t="shared" si="189"/>
        <v>4</v>
      </c>
      <c r="QJ33" s="10">
        <f t="shared" ref="QJ33:SU33" si="190">QJ23</f>
        <v>4</v>
      </c>
      <c r="QK33" s="10">
        <f t="shared" si="190"/>
        <v>4</v>
      </c>
      <c r="QL33" s="10">
        <f t="shared" si="190"/>
        <v>4</v>
      </c>
      <c r="QM33" s="10">
        <f t="shared" si="190"/>
        <v>4</v>
      </c>
      <c r="QN33" s="10">
        <f t="shared" si="190"/>
        <v>4</v>
      </c>
      <c r="QO33" s="10">
        <f t="shared" si="190"/>
        <v>4</v>
      </c>
      <c r="QP33" s="10">
        <f t="shared" si="190"/>
        <v>4</v>
      </c>
      <c r="QQ33" s="10">
        <f t="shared" si="190"/>
        <v>4</v>
      </c>
      <c r="QR33" s="10">
        <f t="shared" si="190"/>
        <v>4</v>
      </c>
      <c r="QS33" s="10">
        <f t="shared" si="190"/>
        <v>4</v>
      </c>
      <c r="QT33" s="10">
        <f t="shared" si="190"/>
        <v>4</v>
      </c>
      <c r="QU33" s="10">
        <f t="shared" si="190"/>
        <v>4</v>
      </c>
      <c r="QV33" s="10">
        <f t="shared" si="190"/>
        <v>4</v>
      </c>
      <c r="QW33" s="10">
        <f t="shared" si="190"/>
        <v>4</v>
      </c>
      <c r="QX33" s="10">
        <f t="shared" si="190"/>
        <v>4</v>
      </c>
      <c r="QY33" s="10">
        <f t="shared" si="190"/>
        <v>4</v>
      </c>
      <c r="QZ33" s="10">
        <f t="shared" si="190"/>
        <v>4</v>
      </c>
      <c r="RA33" s="10">
        <f t="shared" si="190"/>
        <v>4</v>
      </c>
      <c r="RB33" s="10">
        <f t="shared" si="190"/>
        <v>4</v>
      </c>
      <c r="RC33" s="10">
        <f t="shared" si="190"/>
        <v>4</v>
      </c>
      <c r="RD33" s="10">
        <f t="shared" si="190"/>
        <v>4</v>
      </c>
      <c r="RE33" s="10">
        <f t="shared" si="190"/>
        <v>4</v>
      </c>
      <c r="RF33" s="10">
        <f t="shared" si="190"/>
        <v>4</v>
      </c>
      <c r="RG33" s="10">
        <f t="shared" si="190"/>
        <v>4</v>
      </c>
      <c r="RH33" s="10">
        <f t="shared" si="190"/>
        <v>4</v>
      </c>
      <c r="RI33" s="10">
        <f t="shared" si="190"/>
        <v>4</v>
      </c>
      <c r="RJ33" s="10">
        <f t="shared" si="190"/>
        <v>4</v>
      </c>
      <c r="RK33" s="10">
        <f t="shared" si="190"/>
        <v>4</v>
      </c>
      <c r="RL33" s="10">
        <f t="shared" si="190"/>
        <v>4</v>
      </c>
      <c r="RM33" s="10">
        <f t="shared" si="190"/>
        <v>4</v>
      </c>
      <c r="RN33" s="10">
        <f t="shared" si="190"/>
        <v>4</v>
      </c>
      <c r="RO33" s="10">
        <f t="shared" si="190"/>
        <v>4</v>
      </c>
      <c r="RP33" s="10">
        <f t="shared" si="190"/>
        <v>4</v>
      </c>
      <c r="RQ33" s="10">
        <f t="shared" si="190"/>
        <v>4</v>
      </c>
      <c r="RR33" s="10">
        <f t="shared" si="190"/>
        <v>4</v>
      </c>
      <c r="RS33" s="10">
        <f t="shared" si="190"/>
        <v>4</v>
      </c>
      <c r="RT33" s="10">
        <f t="shared" si="190"/>
        <v>4</v>
      </c>
      <c r="RU33" s="10">
        <f t="shared" si="190"/>
        <v>4</v>
      </c>
      <c r="RV33" s="10">
        <f t="shared" si="190"/>
        <v>4</v>
      </c>
      <c r="RW33" s="10">
        <f t="shared" si="190"/>
        <v>4</v>
      </c>
      <c r="RX33" s="10">
        <f t="shared" si="190"/>
        <v>5</v>
      </c>
      <c r="RY33" s="10">
        <f t="shared" si="190"/>
        <v>5</v>
      </c>
      <c r="RZ33" s="10">
        <f t="shared" si="190"/>
        <v>5</v>
      </c>
      <c r="SA33" s="10">
        <f t="shared" si="190"/>
        <v>5</v>
      </c>
      <c r="SB33" s="10">
        <f t="shared" si="190"/>
        <v>5</v>
      </c>
      <c r="SC33" s="10">
        <f t="shared" si="190"/>
        <v>5</v>
      </c>
      <c r="SD33" s="10">
        <f t="shared" si="190"/>
        <v>5</v>
      </c>
      <c r="SE33" s="10">
        <f t="shared" si="190"/>
        <v>5</v>
      </c>
      <c r="SF33" s="10">
        <f t="shared" si="190"/>
        <v>5</v>
      </c>
      <c r="SG33" s="10">
        <f t="shared" si="190"/>
        <v>5</v>
      </c>
      <c r="SH33" s="10">
        <f t="shared" si="190"/>
        <v>5</v>
      </c>
      <c r="SI33" s="10">
        <f t="shared" si="190"/>
        <v>5</v>
      </c>
      <c r="SJ33" s="10">
        <f t="shared" si="190"/>
        <v>5</v>
      </c>
      <c r="SK33" s="10">
        <f t="shared" si="190"/>
        <v>5</v>
      </c>
      <c r="SL33" s="10">
        <f t="shared" si="190"/>
        <v>5</v>
      </c>
      <c r="SM33" s="10">
        <f t="shared" si="190"/>
        <v>5</v>
      </c>
      <c r="SN33" s="10">
        <f t="shared" si="190"/>
        <v>5</v>
      </c>
      <c r="SO33" s="10">
        <f t="shared" si="190"/>
        <v>5</v>
      </c>
      <c r="SP33" s="10">
        <f t="shared" si="190"/>
        <v>5</v>
      </c>
      <c r="SQ33" s="10">
        <f t="shared" si="190"/>
        <v>5</v>
      </c>
      <c r="SR33" s="10">
        <f t="shared" si="190"/>
        <v>5</v>
      </c>
      <c r="SS33" s="10">
        <f t="shared" si="190"/>
        <v>5</v>
      </c>
      <c r="ST33" s="10">
        <f t="shared" si="190"/>
        <v>5</v>
      </c>
      <c r="SU33" s="10">
        <f t="shared" si="190"/>
        <v>5</v>
      </c>
      <c r="SV33" s="10">
        <f t="shared" ref="SV33:VG33" si="191">SV23</f>
        <v>5</v>
      </c>
      <c r="SW33" s="10">
        <f t="shared" si="191"/>
        <v>5</v>
      </c>
      <c r="SX33" s="10">
        <f t="shared" si="191"/>
        <v>5</v>
      </c>
      <c r="SY33" s="10">
        <f t="shared" si="191"/>
        <v>5</v>
      </c>
      <c r="SZ33" s="10">
        <f t="shared" si="191"/>
        <v>5</v>
      </c>
      <c r="TA33" s="10">
        <f t="shared" si="191"/>
        <v>5</v>
      </c>
      <c r="TB33" s="10">
        <f t="shared" si="191"/>
        <v>5</v>
      </c>
      <c r="TC33" s="10">
        <f t="shared" si="191"/>
        <v>5</v>
      </c>
      <c r="TD33" s="10">
        <f t="shared" si="191"/>
        <v>5</v>
      </c>
      <c r="TE33" s="10">
        <f t="shared" si="191"/>
        <v>5</v>
      </c>
      <c r="TF33" s="10">
        <f t="shared" si="191"/>
        <v>5</v>
      </c>
      <c r="TG33" s="10">
        <f t="shared" si="191"/>
        <v>5</v>
      </c>
      <c r="TH33" s="10">
        <f t="shared" si="191"/>
        <v>5</v>
      </c>
      <c r="TI33" s="10">
        <f t="shared" si="191"/>
        <v>5</v>
      </c>
      <c r="TJ33" s="10">
        <f t="shared" si="191"/>
        <v>5</v>
      </c>
      <c r="TK33" s="10">
        <f t="shared" si="191"/>
        <v>5</v>
      </c>
      <c r="TL33" s="10">
        <f t="shared" si="191"/>
        <v>5</v>
      </c>
      <c r="TM33" s="10">
        <f t="shared" si="191"/>
        <v>5</v>
      </c>
      <c r="TN33" s="10">
        <f t="shared" si="191"/>
        <v>5</v>
      </c>
      <c r="TO33" s="10">
        <f t="shared" si="191"/>
        <v>5</v>
      </c>
      <c r="TP33" s="10">
        <f t="shared" si="191"/>
        <v>5</v>
      </c>
      <c r="TQ33" s="10">
        <f t="shared" si="191"/>
        <v>5</v>
      </c>
      <c r="TR33" s="10">
        <f t="shared" si="191"/>
        <v>5</v>
      </c>
      <c r="TS33" s="10">
        <f t="shared" si="191"/>
        <v>5</v>
      </c>
      <c r="TT33" s="10">
        <f t="shared" si="191"/>
        <v>5</v>
      </c>
      <c r="TU33" s="10">
        <f t="shared" si="191"/>
        <v>5</v>
      </c>
      <c r="TV33" s="10">
        <f t="shared" si="191"/>
        <v>5</v>
      </c>
      <c r="TW33" s="10">
        <f t="shared" si="191"/>
        <v>5</v>
      </c>
      <c r="TX33" s="10">
        <f t="shared" si="191"/>
        <v>5</v>
      </c>
      <c r="TY33" s="10">
        <f t="shared" si="191"/>
        <v>5</v>
      </c>
      <c r="TZ33" s="10">
        <f t="shared" si="191"/>
        <v>5</v>
      </c>
      <c r="UA33" s="10">
        <f t="shared" si="191"/>
        <v>5</v>
      </c>
      <c r="UB33" s="10">
        <f t="shared" si="191"/>
        <v>5</v>
      </c>
      <c r="UC33" s="10">
        <f t="shared" si="191"/>
        <v>5</v>
      </c>
      <c r="UD33" s="10">
        <f t="shared" si="191"/>
        <v>5</v>
      </c>
      <c r="UE33" s="10">
        <f t="shared" si="191"/>
        <v>5</v>
      </c>
      <c r="UF33" s="10">
        <f t="shared" si="191"/>
        <v>5</v>
      </c>
      <c r="UG33" s="10">
        <f t="shared" si="191"/>
        <v>5</v>
      </c>
      <c r="UH33" s="10">
        <f t="shared" si="191"/>
        <v>5</v>
      </c>
      <c r="UI33" s="10">
        <f t="shared" si="191"/>
        <v>5</v>
      </c>
      <c r="UJ33" s="10">
        <f t="shared" si="191"/>
        <v>5</v>
      </c>
      <c r="UK33" s="10">
        <f t="shared" si="191"/>
        <v>5</v>
      </c>
      <c r="UL33" s="10">
        <f t="shared" si="191"/>
        <v>5</v>
      </c>
      <c r="UM33" s="10">
        <f t="shared" si="191"/>
        <v>5</v>
      </c>
      <c r="UN33" s="10">
        <f t="shared" si="191"/>
        <v>5</v>
      </c>
      <c r="UO33" s="10">
        <f t="shared" si="191"/>
        <v>5</v>
      </c>
      <c r="UP33" s="10">
        <f t="shared" si="191"/>
        <v>5</v>
      </c>
      <c r="UQ33" s="10">
        <f t="shared" si="191"/>
        <v>5</v>
      </c>
      <c r="UR33" s="10">
        <f t="shared" si="191"/>
        <v>5</v>
      </c>
      <c r="US33" s="10">
        <f t="shared" si="191"/>
        <v>5</v>
      </c>
      <c r="UT33" s="10">
        <f t="shared" si="191"/>
        <v>5</v>
      </c>
      <c r="UU33" s="10">
        <f t="shared" si="191"/>
        <v>5</v>
      </c>
      <c r="UV33" s="10">
        <f t="shared" si="191"/>
        <v>5</v>
      </c>
      <c r="UW33" s="10">
        <f t="shared" si="191"/>
        <v>5</v>
      </c>
      <c r="UX33" s="10">
        <f t="shared" si="191"/>
        <v>5</v>
      </c>
      <c r="UY33" s="10">
        <f t="shared" si="191"/>
        <v>5</v>
      </c>
      <c r="UZ33" s="10">
        <f t="shared" si="191"/>
        <v>5</v>
      </c>
      <c r="VA33" s="10">
        <f t="shared" si="191"/>
        <v>5</v>
      </c>
      <c r="VB33" s="10">
        <f t="shared" si="191"/>
        <v>5</v>
      </c>
      <c r="VC33" s="10">
        <f t="shared" si="191"/>
        <v>5</v>
      </c>
      <c r="VD33" s="10">
        <f t="shared" si="191"/>
        <v>5</v>
      </c>
      <c r="VE33" s="10">
        <f t="shared" si="191"/>
        <v>5</v>
      </c>
      <c r="VF33" s="10">
        <f t="shared" si="191"/>
        <v>5</v>
      </c>
      <c r="VG33" s="10">
        <f t="shared" si="191"/>
        <v>5</v>
      </c>
      <c r="VH33" s="10">
        <f t="shared" ref="VH33:XS33" si="192">VH23</f>
        <v>5</v>
      </c>
      <c r="VI33" s="10">
        <f t="shared" si="192"/>
        <v>5</v>
      </c>
      <c r="VJ33" s="10">
        <f t="shared" si="192"/>
        <v>5</v>
      </c>
      <c r="VK33" s="10">
        <f t="shared" si="192"/>
        <v>5</v>
      </c>
      <c r="VL33" s="10">
        <f t="shared" si="192"/>
        <v>5</v>
      </c>
      <c r="VM33" s="10">
        <f t="shared" si="192"/>
        <v>5</v>
      </c>
      <c r="VN33" s="10">
        <f t="shared" si="192"/>
        <v>5</v>
      </c>
      <c r="VO33" s="10">
        <f t="shared" si="192"/>
        <v>5</v>
      </c>
      <c r="VP33" s="10">
        <f t="shared" si="192"/>
        <v>5</v>
      </c>
      <c r="VQ33" s="10">
        <f t="shared" si="192"/>
        <v>5</v>
      </c>
      <c r="VR33" s="10">
        <f t="shared" si="192"/>
        <v>5</v>
      </c>
      <c r="VS33" s="10">
        <f t="shared" si="192"/>
        <v>5</v>
      </c>
      <c r="VT33" s="10">
        <f t="shared" si="192"/>
        <v>5</v>
      </c>
      <c r="VU33" s="10">
        <f t="shared" si="192"/>
        <v>5</v>
      </c>
      <c r="VV33" s="10">
        <f t="shared" si="192"/>
        <v>5</v>
      </c>
      <c r="VW33" s="10">
        <f t="shared" si="192"/>
        <v>5</v>
      </c>
      <c r="VX33" s="10">
        <f t="shared" si="192"/>
        <v>5</v>
      </c>
      <c r="VY33" s="10">
        <f t="shared" si="192"/>
        <v>5</v>
      </c>
      <c r="VZ33" s="10">
        <f t="shared" si="192"/>
        <v>5</v>
      </c>
      <c r="WA33" s="10">
        <f t="shared" si="192"/>
        <v>5</v>
      </c>
      <c r="WB33" s="10">
        <f t="shared" si="192"/>
        <v>5</v>
      </c>
      <c r="WC33" s="10">
        <f t="shared" si="192"/>
        <v>5</v>
      </c>
      <c r="WD33" s="10">
        <f t="shared" si="192"/>
        <v>5</v>
      </c>
      <c r="WE33" s="10">
        <f t="shared" si="192"/>
        <v>5</v>
      </c>
      <c r="WF33" s="10">
        <f t="shared" si="192"/>
        <v>5</v>
      </c>
      <c r="WG33" s="10">
        <f t="shared" si="192"/>
        <v>5</v>
      </c>
      <c r="WH33" s="10">
        <f t="shared" si="192"/>
        <v>5</v>
      </c>
      <c r="WI33" s="10">
        <f t="shared" si="192"/>
        <v>5</v>
      </c>
      <c r="WJ33" s="10">
        <f t="shared" si="192"/>
        <v>5</v>
      </c>
      <c r="WK33" s="10">
        <f t="shared" si="192"/>
        <v>5</v>
      </c>
      <c r="WL33" s="10">
        <f t="shared" si="192"/>
        <v>5</v>
      </c>
      <c r="WM33" s="10">
        <f t="shared" si="192"/>
        <v>5</v>
      </c>
      <c r="WN33" s="10">
        <f t="shared" si="192"/>
        <v>5</v>
      </c>
      <c r="WO33" s="10">
        <f t="shared" si="192"/>
        <v>5</v>
      </c>
      <c r="WP33" s="10">
        <f t="shared" si="192"/>
        <v>5</v>
      </c>
      <c r="WQ33" s="10">
        <f t="shared" si="192"/>
        <v>5</v>
      </c>
      <c r="WR33" s="10">
        <f t="shared" si="192"/>
        <v>5</v>
      </c>
      <c r="WS33" s="10">
        <f t="shared" si="192"/>
        <v>5</v>
      </c>
      <c r="WT33" s="10">
        <f t="shared" si="192"/>
        <v>5</v>
      </c>
      <c r="WU33" s="10">
        <f t="shared" si="192"/>
        <v>5</v>
      </c>
      <c r="WV33" s="10">
        <f t="shared" si="192"/>
        <v>5</v>
      </c>
      <c r="WW33" s="10">
        <f t="shared" si="192"/>
        <v>5</v>
      </c>
      <c r="WX33" s="10">
        <f t="shared" si="192"/>
        <v>5</v>
      </c>
      <c r="WY33" s="10">
        <f t="shared" si="192"/>
        <v>5</v>
      </c>
      <c r="WZ33" s="10">
        <f t="shared" si="192"/>
        <v>5</v>
      </c>
      <c r="XA33" s="10">
        <f t="shared" si="192"/>
        <v>5</v>
      </c>
      <c r="XB33" s="10">
        <f t="shared" si="192"/>
        <v>5</v>
      </c>
      <c r="XC33" s="10">
        <f t="shared" si="192"/>
        <v>5</v>
      </c>
      <c r="XD33" s="10">
        <f t="shared" si="192"/>
        <v>5</v>
      </c>
      <c r="XE33" s="10">
        <f t="shared" si="192"/>
        <v>5</v>
      </c>
      <c r="XF33" s="10">
        <f t="shared" si="192"/>
        <v>5</v>
      </c>
      <c r="XG33" s="10">
        <f t="shared" si="192"/>
        <v>5</v>
      </c>
      <c r="XH33" s="10">
        <f t="shared" si="192"/>
        <v>5</v>
      </c>
      <c r="XI33" s="10">
        <f t="shared" si="192"/>
        <v>5</v>
      </c>
      <c r="XJ33" s="10">
        <f t="shared" si="192"/>
        <v>5</v>
      </c>
      <c r="XK33" s="10">
        <f t="shared" si="192"/>
        <v>5</v>
      </c>
      <c r="XL33" s="10">
        <f t="shared" si="192"/>
        <v>5</v>
      </c>
      <c r="XM33" s="10">
        <f t="shared" si="192"/>
        <v>5</v>
      </c>
      <c r="XN33" s="10">
        <f t="shared" si="192"/>
        <v>5</v>
      </c>
      <c r="XO33" s="10">
        <f t="shared" si="192"/>
        <v>5</v>
      </c>
      <c r="XP33" s="10">
        <f t="shared" si="192"/>
        <v>5</v>
      </c>
      <c r="XQ33" s="10">
        <f t="shared" si="192"/>
        <v>5</v>
      </c>
      <c r="XR33" s="10">
        <f t="shared" si="192"/>
        <v>5</v>
      </c>
      <c r="XS33" s="10">
        <f t="shared" si="192"/>
        <v>5</v>
      </c>
      <c r="XT33" s="10">
        <f t="shared" ref="XT33:AAE33" si="193">XT23</f>
        <v>5</v>
      </c>
      <c r="XU33" s="10">
        <f t="shared" si="193"/>
        <v>5</v>
      </c>
      <c r="XV33" s="10">
        <f t="shared" si="193"/>
        <v>5</v>
      </c>
      <c r="XW33" s="10">
        <f t="shared" si="193"/>
        <v>5</v>
      </c>
      <c r="XX33" s="10">
        <f t="shared" si="193"/>
        <v>5</v>
      </c>
      <c r="XY33" s="10">
        <f t="shared" si="193"/>
        <v>5</v>
      </c>
      <c r="XZ33" s="10">
        <f t="shared" si="193"/>
        <v>5</v>
      </c>
      <c r="YA33" s="10">
        <f t="shared" si="193"/>
        <v>5</v>
      </c>
      <c r="YB33" s="10">
        <f t="shared" si="193"/>
        <v>5</v>
      </c>
      <c r="YC33" s="10">
        <f t="shared" si="193"/>
        <v>5</v>
      </c>
      <c r="YD33" s="10">
        <f t="shared" si="193"/>
        <v>5</v>
      </c>
      <c r="YE33" s="10">
        <f t="shared" si="193"/>
        <v>5</v>
      </c>
      <c r="YF33" s="10">
        <f t="shared" si="193"/>
        <v>5</v>
      </c>
      <c r="YG33" s="10">
        <f t="shared" si="193"/>
        <v>5</v>
      </c>
      <c r="YH33" s="10">
        <f t="shared" si="193"/>
        <v>5</v>
      </c>
      <c r="YI33" s="10">
        <f t="shared" si="193"/>
        <v>5</v>
      </c>
      <c r="YJ33" s="10">
        <f t="shared" si="193"/>
        <v>5</v>
      </c>
      <c r="YK33" s="10">
        <f t="shared" si="193"/>
        <v>5</v>
      </c>
      <c r="YL33" s="10">
        <f t="shared" si="193"/>
        <v>5</v>
      </c>
      <c r="YM33" s="10">
        <f t="shared" si="193"/>
        <v>5</v>
      </c>
      <c r="YN33" s="10">
        <f t="shared" si="193"/>
        <v>5</v>
      </c>
      <c r="YO33" s="10">
        <f t="shared" si="193"/>
        <v>5</v>
      </c>
      <c r="YP33" s="10">
        <f t="shared" si="193"/>
        <v>5</v>
      </c>
      <c r="YQ33" s="10">
        <f t="shared" si="193"/>
        <v>5</v>
      </c>
      <c r="YR33" s="10">
        <f t="shared" si="193"/>
        <v>5</v>
      </c>
      <c r="YS33" s="10">
        <f t="shared" si="193"/>
        <v>5</v>
      </c>
      <c r="YT33" s="10">
        <f t="shared" si="193"/>
        <v>5</v>
      </c>
      <c r="YU33" s="10">
        <f t="shared" si="193"/>
        <v>5</v>
      </c>
      <c r="YV33" s="10">
        <f t="shared" si="193"/>
        <v>5</v>
      </c>
      <c r="YW33" s="10">
        <f t="shared" si="193"/>
        <v>5</v>
      </c>
      <c r="YX33" s="10">
        <f t="shared" si="193"/>
        <v>5</v>
      </c>
      <c r="YY33" s="10">
        <f t="shared" si="193"/>
        <v>5</v>
      </c>
      <c r="YZ33" s="10">
        <f t="shared" si="193"/>
        <v>5</v>
      </c>
      <c r="ZA33" s="10">
        <f t="shared" si="193"/>
        <v>5</v>
      </c>
      <c r="ZB33" s="10">
        <f t="shared" si="193"/>
        <v>5</v>
      </c>
      <c r="ZC33" s="10">
        <f t="shared" si="193"/>
        <v>5</v>
      </c>
      <c r="ZD33" s="10">
        <f t="shared" si="193"/>
        <v>5</v>
      </c>
      <c r="ZE33" s="10">
        <f t="shared" si="193"/>
        <v>5</v>
      </c>
      <c r="ZF33" s="10">
        <f t="shared" si="193"/>
        <v>5</v>
      </c>
      <c r="ZG33" s="10">
        <f t="shared" si="193"/>
        <v>5</v>
      </c>
      <c r="ZH33" s="10">
        <f t="shared" si="193"/>
        <v>5</v>
      </c>
      <c r="ZI33" s="10">
        <f t="shared" si="193"/>
        <v>5</v>
      </c>
      <c r="ZJ33" s="10">
        <f t="shared" si="193"/>
        <v>5</v>
      </c>
      <c r="ZK33" s="10">
        <f t="shared" si="193"/>
        <v>5</v>
      </c>
      <c r="ZL33" s="10">
        <f t="shared" si="193"/>
        <v>5</v>
      </c>
      <c r="ZM33" s="10">
        <f t="shared" si="193"/>
        <v>5</v>
      </c>
      <c r="ZN33" s="10">
        <f t="shared" si="193"/>
        <v>5</v>
      </c>
      <c r="ZO33" s="10">
        <f t="shared" si="193"/>
        <v>5</v>
      </c>
      <c r="ZP33" s="10">
        <f t="shared" si="193"/>
        <v>5</v>
      </c>
      <c r="ZQ33" s="10">
        <f t="shared" si="193"/>
        <v>5</v>
      </c>
      <c r="ZR33" s="10">
        <f t="shared" si="193"/>
        <v>5</v>
      </c>
      <c r="ZS33" s="10">
        <f t="shared" si="193"/>
        <v>5</v>
      </c>
      <c r="ZT33" s="10">
        <f t="shared" si="193"/>
        <v>5</v>
      </c>
      <c r="ZU33" s="10">
        <f t="shared" si="193"/>
        <v>5</v>
      </c>
      <c r="ZV33" s="10">
        <f t="shared" si="193"/>
        <v>5</v>
      </c>
      <c r="ZW33" s="10">
        <f t="shared" si="193"/>
        <v>5</v>
      </c>
      <c r="ZX33" s="10">
        <f t="shared" si="193"/>
        <v>5</v>
      </c>
      <c r="ZY33" s="10">
        <f t="shared" si="193"/>
        <v>5</v>
      </c>
      <c r="ZZ33" s="10">
        <f t="shared" si="193"/>
        <v>5</v>
      </c>
      <c r="AAA33" s="10">
        <f t="shared" si="193"/>
        <v>5</v>
      </c>
      <c r="AAB33" s="10">
        <f t="shared" si="193"/>
        <v>5</v>
      </c>
      <c r="AAC33" s="10">
        <f t="shared" si="193"/>
        <v>5</v>
      </c>
      <c r="AAD33" s="10">
        <f t="shared" si="193"/>
        <v>5</v>
      </c>
      <c r="AAE33" s="10">
        <f t="shared" si="193"/>
        <v>5</v>
      </c>
      <c r="AAF33" s="10">
        <f t="shared" ref="AAF33:ACQ33" si="194">AAF23</f>
        <v>5</v>
      </c>
      <c r="AAG33" s="10">
        <f t="shared" si="194"/>
        <v>5</v>
      </c>
      <c r="AAH33" s="10">
        <f t="shared" si="194"/>
        <v>5</v>
      </c>
      <c r="AAI33" s="10">
        <f t="shared" si="194"/>
        <v>5</v>
      </c>
      <c r="AAJ33" s="10">
        <f t="shared" si="194"/>
        <v>5</v>
      </c>
      <c r="AAK33" s="10">
        <f t="shared" si="194"/>
        <v>5</v>
      </c>
      <c r="AAL33" s="10">
        <f t="shared" si="194"/>
        <v>5</v>
      </c>
      <c r="AAM33" s="10">
        <f t="shared" si="194"/>
        <v>5</v>
      </c>
      <c r="AAN33" s="10">
        <f t="shared" si="194"/>
        <v>5</v>
      </c>
      <c r="AAO33" s="10">
        <f t="shared" si="194"/>
        <v>5</v>
      </c>
      <c r="AAP33" s="10">
        <f t="shared" si="194"/>
        <v>5</v>
      </c>
      <c r="AAQ33" s="10">
        <f t="shared" si="194"/>
        <v>5</v>
      </c>
      <c r="AAR33" s="10">
        <f t="shared" si="194"/>
        <v>5</v>
      </c>
      <c r="AAS33" s="10">
        <f t="shared" si="194"/>
        <v>5</v>
      </c>
      <c r="AAT33" s="10">
        <f t="shared" si="194"/>
        <v>5</v>
      </c>
      <c r="AAU33" s="10">
        <f t="shared" si="194"/>
        <v>5</v>
      </c>
      <c r="AAV33" s="10">
        <f t="shared" si="194"/>
        <v>5</v>
      </c>
      <c r="AAW33" s="10">
        <f t="shared" si="194"/>
        <v>5</v>
      </c>
      <c r="AAX33" s="10">
        <f t="shared" si="194"/>
        <v>5</v>
      </c>
      <c r="AAY33" s="10">
        <f t="shared" si="194"/>
        <v>5</v>
      </c>
      <c r="AAZ33" s="10">
        <f t="shared" si="194"/>
        <v>5</v>
      </c>
      <c r="ABA33" s="10">
        <f t="shared" si="194"/>
        <v>5</v>
      </c>
      <c r="ABB33" s="10">
        <f t="shared" si="194"/>
        <v>5</v>
      </c>
      <c r="ABC33" s="10">
        <f t="shared" si="194"/>
        <v>5</v>
      </c>
      <c r="ABD33" s="10">
        <f t="shared" si="194"/>
        <v>5</v>
      </c>
      <c r="ABE33" s="10">
        <f t="shared" si="194"/>
        <v>5</v>
      </c>
      <c r="ABF33" s="10">
        <f t="shared" si="194"/>
        <v>5</v>
      </c>
      <c r="ABG33" s="10">
        <f t="shared" si="194"/>
        <v>5</v>
      </c>
      <c r="ABH33" s="10">
        <f t="shared" si="194"/>
        <v>5</v>
      </c>
      <c r="ABI33" s="10">
        <f t="shared" si="194"/>
        <v>5</v>
      </c>
      <c r="ABJ33" s="10">
        <f t="shared" si="194"/>
        <v>5</v>
      </c>
      <c r="ABK33" s="10">
        <f t="shared" si="194"/>
        <v>5</v>
      </c>
      <c r="ABL33" s="10">
        <f t="shared" si="194"/>
        <v>5</v>
      </c>
      <c r="ABM33" s="10">
        <f t="shared" si="194"/>
        <v>5</v>
      </c>
      <c r="ABN33" s="10">
        <f t="shared" si="194"/>
        <v>5</v>
      </c>
      <c r="ABO33" s="10">
        <f t="shared" si="194"/>
        <v>5</v>
      </c>
      <c r="ABP33" s="10">
        <f t="shared" si="194"/>
        <v>5</v>
      </c>
      <c r="ABQ33" s="10">
        <f t="shared" si="194"/>
        <v>5</v>
      </c>
      <c r="ABR33" s="10">
        <f t="shared" si="194"/>
        <v>5</v>
      </c>
      <c r="ABS33" s="10">
        <f t="shared" si="194"/>
        <v>5</v>
      </c>
      <c r="ABT33" s="10">
        <f t="shared" si="194"/>
        <v>5</v>
      </c>
      <c r="ABU33" s="10">
        <f t="shared" si="194"/>
        <v>5</v>
      </c>
      <c r="ABV33" s="10">
        <f t="shared" si="194"/>
        <v>5</v>
      </c>
      <c r="ABW33" s="10">
        <f t="shared" si="194"/>
        <v>5</v>
      </c>
      <c r="ABX33" s="10">
        <f t="shared" si="194"/>
        <v>5</v>
      </c>
      <c r="ABY33" s="10">
        <f t="shared" si="194"/>
        <v>5</v>
      </c>
      <c r="ABZ33" s="10">
        <f t="shared" si="194"/>
        <v>5</v>
      </c>
      <c r="ACA33" s="10">
        <f t="shared" si="194"/>
        <v>5</v>
      </c>
      <c r="ACB33" s="10">
        <f t="shared" si="194"/>
        <v>5</v>
      </c>
      <c r="ACC33" s="10">
        <f t="shared" si="194"/>
        <v>5</v>
      </c>
      <c r="ACD33" s="10">
        <f t="shared" si="194"/>
        <v>5</v>
      </c>
      <c r="ACE33" s="10">
        <f t="shared" si="194"/>
        <v>5</v>
      </c>
      <c r="ACF33" s="10">
        <f t="shared" si="194"/>
        <v>5</v>
      </c>
      <c r="ACG33" s="10">
        <f t="shared" si="194"/>
        <v>5</v>
      </c>
      <c r="ACH33" s="10">
        <f t="shared" si="194"/>
        <v>5</v>
      </c>
      <c r="ACI33" s="10">
        <f t="shared" si="194"/>
        <v>5</v>
      </c>
      <c r="ACJ33" s="10">
        <f t="shared" si="194"/>
        <v>5</v>
      </c>
      <c r="ACK33" s="10">
        <f t="shared" si="194"/>
        <v>5</v>
      </c>
      <c r="ACL33" s="10">
        <f t="shared" si="194"/>
        <v>5</v>
      </c>
      <c r="ACM33" s="10">
        <f t="shared" si="194"/>
        <v>5</v>
      </c>
      <c r="ACN33" s="10">
        <f t="shared" si="194"/>
        <v>5</v>
      </c>
      <c r="ACO33" s="10">
        <f t="shared" si="194"/>
        <v>5</v>
      </c>
      <c r="ACP33" s="10">
        <f t="shared" si="194"/>
        <v>5</v>
      </c>
      <c r="ACQ33" s="10">
        <f t="shared" si="194"/>
        <v>5</v>
      </c>
      <c r="ACR33" s="10">
        <f t="shared" ref="ACR33:ADW33" si="195">ACR23</f>
        <v>5</v>
      </c>
      <c r="ACS33" s="10">
        <f t="shared" si="195"/>
        <v>5</v>
      </c>
      <c r="ACT33" s="10">
        <f t="shared" si="195"/>
        <v>5</v>
      </c>
      <c r="ACU33" s="10">
        <f t="shared" si="195"/>
        <v>5</v>
      </c>
      <c r="ACV33" s="10">
        <f t="shared" si="195"/>
        <v>5</v>
      </c>
      <c r="ACW33" s="10">
        <f t="shared" si="195"/>
        <v>5</v>
      </c>
      <c r="ACX33" s="10">
        <f t="shared" si="195"/>
        <v>5</v>
      </c>
      <c r="ACY33" s="10">
        <f t="shared" si="195"/>
        <v>5</v>
      </c>
      <c r="ACZ33" s="10">
        <f t="shared" si="195"/>
        <v>5</v>
      </c>
      <c r="ADA33" s="10">
        <f t="shared" si="195"/>
        <v>5</v>
      </c>
      <c r="ADB33" s="10">
        <f t="shared" si="195"/>
        <v>5</v>
      </c>
      <c r="ADC33" s="10">
        <f t="shared" si="195"/>
        <v>5</v>
      </c>
      <c r="ADD33" s="10">
        <f t="shared" si="195"/>
        <v>5</v>
      </c>
      <c r="ADE33" s="10">
        <f t="shared" si="195"/>
        <v>5</v>
      </c>
      <c r="ADF33" s="10">
        <f t="shared" si="195"/>
        <v>5</v>
      </c>
      <c r="ADG33" s="10">
        <f t="shared" si="195"/>
        <v>5</v>
      </c>
      <c r="ADH33" s="10">
        <f t="shared" si="195"/>
        <v>5</v>
      </c>
      <c r="ADI33" s="10">
        <f t="shared" si="195"/>
        <v>5</v>
      </c>
      <c r="ADJ33" s="10">
        <f t="shared" si="195"/>
        <v>5</v>
      </c>
      <c r="ADK33" s="10">
        <f t="shared" si="195"/>
        <v>5</v>
      </c>
      <c r="ADL33" s="10">
        <f t="shared" si="195"/>
        <v>5</v>
      </c>
      <c r="ADM33" s="10">
        <f t="shared" si="195"/>
        <v>5</v>
      </c>
      <c r="ADN33" s="10">
        <f t="shared" si="195"/>
        <v>5</v>
      </c>
      <c r="ADO33" s="10">
        <f t="shared" si="195"/>
        <v>5</v>
      </c>
      <c r="ADP33" s="10">
        <f t="shared" si="195"/>
        <v>5</v>
      </c>
      <c r="ADQ33" s="10">
        <f t="shared" si="195"/>
        <v>5</v>
      </c>
      <c r="ADR33" s="10">
        <f t="shared" si="195"/>
        <v>5</v>
      </c>
      <c r="ADS33" s="10">
        <f t="shared" si="195"/>
        <v>5</v>
      </c>
      <c r="ADT33" s="10">
        <f t="shared" si="195"/>
        <v>5</v>
      </c>
      <c r="ADU33" s="10">
        <f t="shared" si="195"/>
        <v>5</v>
      </c>
      <c r="ADV33" s="10">
        <f t="shared" si="195"/>
        <v>5</v>
      </c>
      <c r="ADW33" s="10">
        <f t="shared" si="195"/>
        <v>5</v>
      </c>
    </row>
    <row r="34" spans="1:803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</row>
    <row r="35" spans="1:803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</row>
    <row r="36" spans="1:803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</row>
    <row r="37" spans="1:803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</row>
    <row r="38" spans="1:803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</row>
    <row r="39" spans="1:803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</row>
    <row r="40" spans="1:803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</row>
    <row r="41" spans="1:803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</row>
    <row r="42" spans="1:803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</row>
    <row r="43" spans="1:803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</row>
    <row r="44" spans="1:803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</row>
    <row r="45" spans="1:803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</row>
    <row r="46" spans="1:803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</row>
    <row r="47" spans="1:803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</row>
    <row r="48" spans="1:803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</row>
    <row r="49" spans="1:105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</row>
    <row r="50" spans="1:105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</row>
    <row r="51" spans="1:10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</row>
    <row r="52" spans="1:105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</row>
    <row r="53" spans="1:105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</row>
    <row r="54" spans="1:105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</row>
    <row r="55" spans="1:105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</row>
    <row r="56" spans="1:105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</row>
    <row r="57" spans="1:105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</row>
    <row r="58" spans="1:105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</row>
    <row r="59" spans="1:105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</row>
    <row r="60" spans="1:105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</row>
    <row r="61" spans="1:105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</row>
    <row r="62" spans="1:105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</row>
    <row r="63" spans="1:10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</row>
    <row r="64" spans="1:10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</row>
    <row r="65" spans="1:10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</row>
    <row r="66" spans="1:10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</row>
    <row r="67" spans="1:10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</row>
    <row r="68" spans="1:10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</row>
    <row r="69" spans="1:10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</row>
    <row r="70" spans="1:10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</row>
    <row r="71" spans="1:10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</row>
    <row r="72" spans="1:105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</row>
    <row r="73" spans="1:10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</row>
    <row r="74" spans="1:105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</row>
    <row r="75" spans="1:10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</row>
    <row r="76" spans="1:10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</row>
    <row r="77" spans="1:10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</row>
    <row r="78" spans="1:10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</row>
    <row r="79" spans="1:10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</row>
    <row r="80" spans="1:10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</row>
    <row r="81" spans="1:10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</row>
    <row r="82" spans="1:10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</row>
    <row r="83" spans="1:10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</row>
    <row r="84" spans="1:10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</row>
    <row r="85" spans="1:10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</row>
    <row r="86" spans="1:10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</row>
    <row r="87" spans="1:10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</row>
    <row r="88" spans="1:10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</row>
    <row r="89" spans="1:10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</row>
    <row r="90" spans="1:10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</row>
    <row r="91" spans="1:10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</row>
    <row r="92" spans="1:10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</row>
    <row r="93" spans="1:10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</row>
    <row r="94" spans="1:10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</row>
    <row r="95" spans="1:10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</row>
    <row r="96" spans="1:10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</row>
    <row r="97" spans="1:10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</row>
    <row r="98" spans="1:10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</row>
    <row r="99" spans="1:10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</row>
    <row r="100" spans="1:10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</row>
    <row r="101" spans="1:10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</row>
    <row r="102" spans="1:10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</row>
    <row r="103" spans="1:10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</row>
    <row r="104" spans="1:10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</row>
    <row r="105" spans="1:10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</row>
    <row r="106" spans="1:10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</row>
    <row r="107" spans="1:10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</row>
    <row r="108" spans="1:10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</row>
    <row r="109" spans="1:10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</row>
    <row r="110" spans="1:10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</row>
    <row r="111" spans="1:10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</row>
    <row r="112" spans="1:10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</row>
    <row r="113" spans="1:10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</row>
    <row r="114" spans="1:10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</row>
    <row r="115" spans="1:10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</row>
    <row r="116" spans="1:10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</row>
    <row r="117" spans="1:10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</row>
    <row r="118" spans="1:10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</row>
    <row r="119" spans="1:10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</row>
    <row r="120" spans="1:10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</row>
    <row r="121" spans="1:10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</row>
    <row r="122" spans="1:10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</row>
    <row r="123" spans="1:10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</row>
    <row r="124" spans="1:10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</row>
    <row r="125" spans="1:10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</row>
    <row r="126" spans="1:10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</row>
    <row r="127" spans="1:10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</row>
    <row r="128" spans="1:10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</row>
    <row r="129" spans="1:10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</row>
    <row r="130" spans="1:10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</row>
    <row r="131" spans="1:10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Spec</vt:lpstr>
      <vt:lpstr>Data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Joel (External)</dc:creator>
  <cp:lastModifiedBy>FRANCOIS Joel (External)</cp:lastModifiedBy>
  <dcterms:created xsi:type="dcterms:W3CDTF">2022-01-26T11:53:44Z</dcterms:created>
  <dcterms:modified xsi:type="dcterms:W3CDTF">2022-01-26T17:25:14Z</dcterms:modified>
</cp:coreProperties>
</file>