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19200" windowHeight="11460"/>
  </bookViews>
  <sheets>
    <sheet name="Spec" sheetId="1" r:id="rId1"/>
    <sheet name="Data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2" l="1"/>
  <c r="B22" i="1" l="1"/>
  <c r="DA12" i="2" l="1"/>
  <c r="DA11" i="2"/>
  <c r="DA10" i="2"/>
  <c r="DA9" i="2"/>
  <c r="DA8" i="2"/>
  <c r="DA7" i="2"/>
  <c r="C7" i="2" l="1"/>
  <c r="C33" i="2" l="1"/>
  <c r="B12" i="1" l="1"/>
  <c r="C31" i="2" l="1"/>
  <c r="B13" i="2"/>
  <c r="D32" i="2" l="1"/>
  <c r="C32" i="2"/>
  <c r="ADW29" i="2"/>
  <c r="ADV29" i="2"/>
  <c r="ADU29" i="2"/>
  <c r="ADT29" i="2"/>
  <c r="ADS29" i="2"/>
  <c r="ADR29" i="2"/>
  <c r="ADQ29" i="2"/>
  <c r="ADP29" i="2"/>
  <c r="ADO29" i="2"/>
  <c r="ADN29" i="2"/>
  <c r="ADM29" i="2"/>
  <c r="ADL29" i="2"/>
  <c r="ADK29" i="2"/>
  <c r="ADJ29" i="2"/>
  <c r="ADI29" i="2"/>
  <c r="ADH29" i="2"/>
  <c r="ADG29" i="2"/>
  <c r="ADF29" i="2"/>
  <c r="ADE29" i="2"/>
  <c r="ADD29" i="2"/>
  <c r="ADC29" i="2"/>
  <c r="ADB29" i="2"/>
  <c r="ADA29" i="2"/>
  <c r="ACZ29" i="2"/>
  <c r="ACY29" i="2"/>
  <c r="ACX29" i="2"/>
  <c r="ACW29" i="2"/>
  <c r="ACV29" i="2"/>
  <c r="ACU29" i="2"/>
  <c r="ACT29" i="2"/>
  <c r="ACS29" i="2"/>
  <c r="ACR29" i="2"/>
  <c r="ACQ29" i="2"/>
  <c r="ACP29" i="2"/>
  <c r="ACO29" i="2"/>
  <c r="ACN29" i="2"/>
  <c r="ACM29" i="2"/>
  <c r="ACL29" i="2"/>
  <c r="ACK29" i="2"/>
  <c r="ACJ29" i="2"/>
  <c r="ACI29" i="2"/>
  <c r="ACH29" i="2"/>
  <c r="ACG29" i="2"/>
  <c r="ACF29" i="2"/>
  <c r="ACE29" i="2"/>
  <c r="ACD29" i="2"/>
  <c r="ACC29" i="2"/>
  <c r="ACB29" i="2"/>
  <c r="ACA29" i="2"/>
  <c r="ABZ29" i="2"/>
  <c r="ABY29" i="2"/>
  <c r="ABX29" i="2"/>
  <c r="ABW29" i="2"/>
  <c r="ABV29" i="2"/>
  <c r="ABU29" i="2"/>
  <c r="ABT29" i="2"/>
  <c r="ABS29" i="2"/>
  <c r="ABR29" i="2"/>
  <c r="ABQ29" i="2"/>
  <c r="ABP29" i="2"/>
  <c r="ABO29" i="2"/>
  <c r="ABN29" i="2"/>
  <c r="ABM29" i="2"/>
  <c r="ABL29" i="2"/>
  <c r="ABK29" i="2"/>
  <c r="ABJ29" i="2"/>
  <c r="ABI29" i="2"/>
  <c r="ABH29" i="2"/>
  <c r="ABG29" i="2"/>
  <c r="ABF29" i="2"/>
  <c r="ABE29" i="2"/>
  <c r="ABD29" i="2"/>
  <c r="ABC29" i="2"/>
  <c r="ABB29" i="2"/>
  <c r="ABA29" i="2"/>
  <c r="AAZ29" i="2"/>
  <c r="AAY29" i="2"/>
  <c r="AAX29" i="2"/>
  <c r="AAW29" i="2"/>
  <c r="AAV29" i="2"/>
  <c r="AAU29" i="2"/>
  <c r="AAT29" i="2"/>
  <c r="AAS29" i="2"/>
  <c r="AAR29" i="2"/>
  <c r="AAQ29" i="2"/>
  <c r="AAP29" i="2"/>
  <c r="AAO29" i="2"/>
  <c r="AAN29" i="2"/>
  <c r="AAM29" i="2"/>
  <c r="AAL29" i="2"/>
  <c r="AAK29" i="2"/>
  <c r="AAJ29" i="2"/>
  <c r="AAI29" i="2"/>
  <c r="AAH29" i="2"/>
  <c r="AAG29" i="2"/>
  <c r="AAF29" i="2"/>
  <c r="AAE29" i="2"/>
  <c r="AAD29" i="2"/>
  <c r="AAC29" i="2"/>
  <c r="AAB29" i="2"/>
  <c r="AAA29" i="2"/>
  <c r="ZZ29" i="2"/>
  <c r="ZY29" i="2"/>
  <c r="ZX29" i="2"/>
  <c r="ZW29" i="2"/>
  <c r="ZV29" i="2"/>
  <c r="ZU29" i="2"/>
  <c r="ZT29" i="2"/>
  <c r="ZS29" i="2"/>
  <c r="ZR29" i="2"/>
  <c r="ZQ29" i="2"/>
  <c r="ZP29" i="2"/>
  <c r="ZO29" i="2"/>
  <c r="ZN29" i="2"/>
  <c r="ZM29" i="2"/>
  <c r="ZL29" i="2"/>
  <c r="ZK29" i="2"/>
  <c r="ZJ29" i="2"/>
  <c r="ZI29" i="2"/>
  <c r="ZH29" i="2"/>
  <c r="ZG29" i="2"/>
  <c r="ZF29" i="2"/>
  <c r="ZE29" i="2"/>
  <c r="ZD29" i="2"/>
  <c r="ZC29" i="2"/>
  <c r="ZB29" i="2"/>
  <c r="ZA29" i="2"/>
  <c r="YZ29" i="2"/>
  <c r="YY29" i="2"/>
  <c r="YX29" i="2"/>
  <c r="YW29" i="2"/>
  <c r="YV29" i="2"/>
  <c r="YU29" i="2"/>
  <c r="YT29" i="2"/>
  <c r="YS29" i="2"/>
  <c r="YR29" i="2"/>
  <c r="YQ29" i="2"/>
  <c r="YP29" i="2"/>
  <c r="YO29" i="2"/>
  <c r="YN29" i="2"/>
  <c r="YM29" i="2"/>
  <c r="YL29" i="2"/>
  <c r="YK29" i="2"/>
  <c r="YJ29" i="2"/>
  <c r="YI29" i="2"/>
  <c r="YH29" i="2"/>
  <c r="YG29" i="2"/>
  <c r="YF29" i="2"/>
  <c r="YE29" i="2"/>
  <c r="YD29" i="2"/>
  <c r="YC29" i="2"/>
  <c r="YB29" i="2"/>
  <c r="YA29" i="2"/>
  <c r="XZ29" i="2"/>
  <c r="XY29" i="2"/>
  <c r="XX29" i="2"/>
  <c r="XW29" i="2"/>
  <c r="XV29" i="2"/>
  <c r="XU29" i="2"/>
  <c r="XT29" i="2"/>
  <c r="XS29" i="2"/>
  <c r="XR29" i="2"/>
  <c r="XQ29" i="2"/>
  <c r="XP29" i="2"/>
  <c r="XO29" i="2"/>
  <c r="XN29" i="2"/>
  <c r="XM29" i="2"/>
  <c r="XL29" i="2"/>
  <c r="XK29" i="2"/>
  <c r="XJ29" i="2"/>
  <c r="XI29" i="2"/>
  <c r="XH29" i="2"/>
  <c r="XG29" i="2"/>
  <c r="XF29" i="2"/>
  <c r="XE29" i="2"/>
  <c r="XD29" i="2"/>
  <c r="XC29" i="2"/>
  <c r="XB29" i="2"/>
  <c r="XA29" i="2"/>
  <c r="WZ29" i="2"/>
  <c r="WY29" i="2"/>
  <c r="WX29" i="2"/>
  <c r="WW29" i="2"/>
  <c r="WV29" i="2"/>
  <c r="WU29" i="2"/>
  <c r="WT29" i="2"/>
  <c r="WS29" i="2"/>
  <c r="WR29" i="2"/>
  <c r="WQ29" i="2"/>
  <c r="WP29" i="2"/>
  <c r="WO29" i="2"/>
  <c r="WN29" i="2"/>
  <c r="WM29" i="2"/>
  <c r="WL29" i="2"/>
  <c r="WK29" i="2"/>
  <c r="WJ29" i="2"/>
  <c r="WI29" i="2"/>
  <c r="WH29" i="2"/>
  <c r="WG29" i="2"/>
  <c r="WF29" i="2"/>
  <c r="WE29" i="2"/>
  <c r="WD29" i="2"/>
  <c r="WC29" i="2"/>
  <c r="WB29" i="2"/>
  <c r="WA29" i="2"/>
  <c r="VZ29" i="2"/>
  <c r="VY29" i="2"/>
  <c r="VX29" i="2"/>
  <c r="VW29" i="2"/>
  <c r="VV29" i="2"/>
  <c r="VU29" i="2"/>
  <c r="VT29" i="2"/>
  <c r="VS29" i="2"/>
  <c r="VR29" i="2"/>
  <c r="VQ29" i="2"/>
  <c r="VP29" i="2"/>
  <c r="VO29" i="2"/>
  <c r="VN29" i="2"/>
  <c r="VM29" i="2"/>
  <c r="VL29" i="2"/>
  <c r="VK29" i="2"/>
  <c r="VJ29" i="2"/>
  <c r="VI29" i="2"/>
  <c r="VH29" i="2"/>
  <c r="VG29" i="2"/>
  <c r="VF29" i="2"/>
  <c r="VE29" i="2"/>
  <c r="VD29" i="2"/>
  <c r="VC29" i="2"/>
  <c r="VB29" i="2"/>
  <c r="VA29" i="2"/>
  <c r="UZ29" i="2"/>
  <c r="UY29" i="2"/>
  <c r="UX29" i="2"/>
  <c r="UW29" i="2"/>
  <c r="UV29" i="2"/>
  <c r="UU29" i="2"/>
  <c r="UT29" i="2"/>
  <c r="US29" i="2"/>
  <c r="UR29" i="2"/>
  <c r="UQ29" i="2"/>
  <c r="UP29" i="2"/>
  <c r="UO29" i="2"/>
  <c r="UN29" i="2"/>
  <c r="UM29" i="2"/>
  <c r="UL29" i="2"/>
  <c r="UK29" i="2"/>
  <c r="UJ29" i="2"/>
  <c r="UI29" i="2"/>
  <c r="UH29" i="2"/>
  <c r="UG29" i="2"/>
  <c r="UF29" i="2"/>
  <c r="UE29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SA29" i="2"/>
  <c r="RZ29" i="2"/>
  <c r="RY29" i="2"/>
  <c r="RX29" i="2"/>
  <c r="RW29" i="2"/>
  <c r="RV29" i="2"/>
  <c r="RU29" i="2"/>
  <c r="RT29" i="2"/>
  <c r="RS29" i="2"/>
  <c r="RR29" i="2"/>
  <c r="RQ29" i="2"/>
  <c r="RP29" i="2"/>
  <c r="RO29" i="2"/>
  <c r="RN29" i="2"/>
  <c r="RM29" i="2"/>
  <c r="RL29" i="2"/>
  <c r="RK29" i="2"/>
  <c r="RJ29" i="2"/>
  <c r="RI29" i="2"/>
  <c r="RH29" i="2"/>
  <c r="RG29" i="2"/>
  <c r="RF29" i="2"/>
  <c r="RE29" i="2"/>
  <c r="RD29" i="2"/>
  <c r="RC29" i="2"/>
  <c r="RB29" i="2"/>
  <c r="RA29" i="2"/>
  <c r="QZ29" i="2"/>
  <c r="QY29" i="2"/>
  <c r="QX29" i="2"/>
  <c r="QW29" i="2"/>
  <c r="QV29" i="2"/>
  <c r="QU29" i="2"/>
  <c r="QT29" i="2"/>
  <c r="QS29" i="2"/>
  <c r="QR29" i="2"/>
  <c r="QQ29" i="2"/>
  <c r="QP29" i="2"/>
  <c r="QO29" i="2"/>
  <c r="QN29" i="2"/>
  <c r="QM29" i="2"/>
  <c r="QL29" i="2"/>
  <c r="QK29" i="2"/>
  <c r="QJ29" i="2"/>
  <c r="QI29" i="2"/>
  <c r="QH29" i="2"/>
  <c r="QG29" i="2"/>
  <c r="QF29" i="2"/>
  <c r="QE29" i="2"/>
  <c r="QD29" i="2"/>
  <c r="QC29" i="2"/>
  <c r="QB29" i="2"/>
  <c r="QA29" i="2"/>
  <c r="PZ29" i="2"/>
  <c r="PY29" i="2"/>
  <c r="PX29" i="2"/>
  <c r="PW29" i="2"/>
  <c r="PV29" i="2"/>
  <c r="PU29" i="2"/>
  <c r="PT29" i="2"/>
  <c r="PS29" i="2"/>
  <c r="PR29" i="2"/>
  <c r="PQ29" i="2"/>
  <c r="PP29" i="2"/>
  <c r="PO29" i="2"/>
  <c r="PN29" i="2"/>
  <c r="PM29" i="2"/>
  <c r="PL29" i="2"/>
  <c r="PK29" i="2"/>
  <c r="PJ29" i="2"/>
  <c r="PI29" i="2"/>
  <c r="PH29" i="2"/>
  <c r="PG29" i="2"/>
  <c r="PF29" i="2"/>
  <c r="PE29" i="2"/>
  <c r="PD29" i="2"/>
  <c r="PC29" i="2"/>
  <c r="PB29" i="2"/>
  <c r="PA29" i="2"/>
  <c r="OZ29" i="2"/>
  <c r="OY29" i="2"/>
  <c r="OX29" i="2"/>
  <c r="OW29" i="2"/>
  <c r="OV29" i="2"/>
  <c r="OU29" i="2"/>
  <c r="OT29" i="2"/>
  <c r="OS29" i="2"/>
  <c r="OR29" i="2"/>
  <c r="OQ29" i="2"/>
  <c r="OP29" i="2"/>
  <c r="OO29" i="2"/>
  <c r="ON29" i="2"/>
  <c r="OM29" i="2"/>
  <c r="OL29" i="2"/>
  <c r="OK29" i="2"/>
  <c r="OJ29" i="2"/>
  <c r="OI29" i="2"/>
  <c r="OH29" i="2"/>
  <c r="OG29" i="2"/>
  <c r="OF29" i="2"/>
  <c r="OE29" i="2"/>
  <c r="OD29" i="2"/>
  <c r="OC29" i="2"/>
  <c r="OB29" i="2"/>
  <c r="OA29" i="2"/>
  <c r="NZ29" i="2"/>
  <c r="NY29" i="2"/>
  <c r="NX29" i="2"/>
  <c r="NW29" i="2"/>
  <c r="NV29" i="2"/>
  <c r="NU29" i="2"/>
  <c r="NT29" i="2"/>
  <c r="NS29" i="2"/>
  <c r="NR29" i="2"/>
  <c r="NQ29" i="2"/>
  <c r="NP29" i="2"/>
  <c r="NO29" i="2"/>
  <c r="NN29" i="2"/>
  <c r="NM29" i="2"/>
  <c r="NL29" i="2"/>
  <c r="NK29" i="2"/>
  <c r="NJ29" i="2"/>
  <c r="NI29" i="2"/>
  <c r="NH29" i="2"/>
  <c r="NG29" i="2"/>
  <c r="NF29" i="2"/>
  <c r="NE29" i="2"/>
  <c r="ND29" i="2"/>
  <c r="NC29" i="2"/>
  <c r="NB29" i="2"/>
  <c r="NA29" i="2"/>
  <c r="MZ29" i="2"/>
  <c r="MY29" i="2"/>
  <c r="MX29" i="2"/>
  <c r="MW29" i="2"/>
  <c r="MV29" i="2"/>
  <c r="MU29" i="2"/>
  <c r="MT29" i="2"/>
  <c r="MS29" i="2"/>
  <c r="MR29" i="2"/>
  <c r="MQ29" i="2"/>
  <c r="MP29" i="2"/>
  <c r="MO29" i="2"/>
  <c r="MN29" i="2"/>
  <c r="MM29" i="2"/>
  <c r="ML29" i="2"/>
  <c r="MK29" i="2"/>
  <c r="MJ29" i="2"/>
  <c r="MI29" i="2"/>
  <c r="MH29" i="2"/>
  <c r="MG29" i="2"/>
  <c r="MF29" i="2"/>
  <c r="ME29" i="2"/>
  <c r="MD29" i="2"/>
  <c r="MC29" i="2"/>
  <c r="MB29" i="2"/>
  <c r="MA29" i="2"/>
  <c r="LZ29" i="2"/>
  <c r="LY29" i="2"/>
  <c r="LX29" i="2"/>
  <c r="LW29" i="2"/>
  <c r="LV29" i="2"/>
  <c r="LU29" i="2"/>
  <c r="LT29" i="2"/>
  <c r="LS29" i="2"/>
  <c r="LR29" i="2"/>
  <c r="LQ29" i="2"/>
  <c r="LP29" i="2"/>
  <c r="LO29" i="2"/>
  <c r="LN29" i="2"/>
  <c r="LM29" i="2"/>
  <c r="LL29" i="2"/>
  <c r="LK29" i="2"/>
  <c r="LJ29" i="2"/>
  <c r="LI29" i="2"/>
  <c r="LH29" i="2"/>
  <c r="LG29" i="2"/>
  <c r="LF29" i="2"/>
  <c r="LE29" i="2"/>
  <c r="LD29" i="2"/>
  <c r="LC29" i="2"/>
  <c r="LB29" i="2"/>
  <c r="LA29" i="2"/>
  <c r="KZ29" i="2"/>
  <c r="KY29" i="2"/>
  <c r="KX29" i="2"/>
  <c r="KW29" i="2"/>
  <c r="KV29" i="2"/>
  <c r="KU29" i="2"/>
  <c r="KT29" i="2"/>
  <c r="KS29" i="2"/>
  <c r="KR29" i="2"/>
  <c r="KQ29" i="2"/>
  <c r="KP29" i="2"/>
  <c r="KO29" i="2"/>
  <c r="KN29" i="2"/>
  <c r="KM29" i="2"/>
  <c r="KL29" i="2"/>
  <c r="KK29" i="2"/>
  <c r="KJ29" i="2"/>
  <c r="KI29" i="2"/>
  <c r="KH29" i="2"/>
  <c r="KG29" i="2"/>
  <c r="KF29" i="2"/>
  <c r="KE29" i="2"/>
  <c r="KD29" i="2"/>
  <c r="KC29" i="2"/>
  <c r="KB29" i="2"/>
  <c r="KA29" i="2"/>
  <c r="JZ29" i="2"/>
  <c r="JY29" i="2"/>
  <c r="JX29" i="2"/>
  <c r="JW29" i="2"/>
  <c r="JV29" i="2"/>
  <c r="JU29" i="2"/>
  <c r="JT29" i="2"/>
  <c r="JS29" i="2"/>
  <c r="JR29" i="2"/>
  <c r="JQ29" i="2"/>
  <c r="JP29" i="2"/>
  <c r="JO29" i="2"/>
  <c r="JN29" i="2"/>
  <c r="JM29" i="2"/>
  <c r="JL29" i="2"/>
  <c r="JK29" i="2"/>
  <c r="JJ29" i="2"/>
  <c r="JI29" i="2"/>
  <c r="JH29" i="2"/>
  <c r="JG29" i="2"/>
  <c r="JF29" i="2"/>
  <c r="JE29" i="2"/>
  <c r="JD29" i="2"/>
  <c r="JC29" i="2"/>
  <c r="JB29" i="2"/>
  <c r="JA29" i="2"/>
  <c r="IZ29" i="2"/>
  <c r="IY29" i="2"/>
  <c r="IX29" i="2"/>
  <c r="IW29" i="2"/>
  <c r="IV29" i="2"/>
  <c r="IU29" i="2"/>
  <c r="IT29" i="2"/>
  <c r="IS29" i="2"/>
  <c r="IR29" i="2"/>
  <c r="IQ29" i="2"/>
  <c r="IP29" i="2"/>
  <c r="IO29" i="2"/>
  <c r="IN29" i="2"/>
  <c r="IM29" i="2"/>
  <c r="IL29" i="2"/>
  <c r="IK29" i="2"/>
  <c r="IJ29" i="2"/>
  <c r="II29" i="2"/>
  <c r="IH29" i="2"/>
  <c r="IG29" i="2"/>
  <c r="IF29" i="2"/>
  <c r="IE29" i="2"/>
  <c r="ID29" i="2"/>
  <c r="IC29" i="2"/>
  <c r="IB29" i="2"/>
  <c r="IA29" i="2"/>
  <c r="HZ29" i="2"/>
  <c r="HY29" i="2"/>
  <c r="HX29" i="2"/>
  <c r="HW29" i="2"/>
  <c r="HV29" i="2"/>
  <c r="HU29" i="2"/>
  <c r="HT29" i="2"/>
  <c r="HS29" i="2"/>
  <c r="HR29" i="2"/>
  <c r="HQ29" i="2"/>
  <c r="HP29" i="2"/>
  <c r="HO29" i="2"/>
  <c r="HN29" i="2"/>
  <c r="HM29" i="2"/>
  <c r="HL29" i="2"/>
  <c r="HK29" i="2"/>
  <c r="HJ29" i="2"/>
  <c r="HI29" i="2"/>
  <c r="HH29" i="2"/>
  <c r="HG29" i="2"/>
  <c r="HF29" i="2"/>
  <c r="HE29" i="2"/>
  <c r="HD29" i="2"/>
  <c r="HC29" i="2"/>
  <c r="HB29" i="2"/>
  <c r="HA29" i="2"/>
  <c r="GZ29" i="2"/>
  <c r="GY29" i="2"/>
  <c r="GX29" i="2"/>
  <c r="GW29" i="2"/>
  <c r="GV29" i="2"/>
  <c r="GU29" i="2"/>
  <c r="GT29" i="2"/>
  <c r="GS29" i="2"/>
  <c r="GR29" i="2"/>
  <c r="GQ29" i="2"/>
  <c r="GP29" i="2"/>
  <c r="GO29" i="2"/>
  <c r="GN29" i="2"/>
  <c r="GM29" i="2"/>
  <c r="GL29" i="2"/>
  <c r="GK29" i="2"/>
  <c r="GJ29" i="2"/>
  <c r="GI29" i="2"/>
  <c r="GH29" i="2"/>
  <c r="GG29" i="2"/>
  <c r="GF29" i="2"/>
  <c r="GE29" i="2"/>
  <c r="GD29" i="2"/>
  <c r="GC29" i="2"/>
  <c r="GB29" i="2"/>
  <c r="GA29" i="2"/>
  <c r="FZ29" i="2"/>
  <c r="FY29" i="2"/>
  <c r="FX29" i="2"/>
  <c r="FW29" i="2"/>
  <c r="FV29" i="2"/>
  <c r="FU29" i="2"/>
  <c r="FT29" i="2"/>
  <c r="FS29" i="2"/>
  <c r="FR29" i="2"/>
  <c r="FQ29" i="2"/>
  <c r="FP29" i="2"/>
  <c r="FO29" i="2"/>
  <c r="FN29" i="2"/>
  <c r="FM29" i="2"/>
  <c r="FL29" i="2"/>
  <c r="FK29" i="2"/>
  <c r="FJ29" i="2"/>
  <c r="FI29" i="2"/>
  <c r="FH29" i="2"/>
  <c r="FG29" i="2"/>
  <c r="FF29" i="2"/>
  <c r="FE29" i="2"/>
  <c r="FD29" i="2"/>
  <c r="FC29" i="2"/>
  <c r="FB29" i="2"/>
  <c r="FA29" i="2"/>
  <c r="EZ29" i="2"/>
  <c r="EY29" i="2"/>
  <c r="EX29" i="2"/>
  <c r="EW29" i="2"/>
  <c r="EV29" i="2"/>
  <c r="EU29" i="2"/>
  <c r="ET29" i="2"/>
  <c r="ES29" i="2"/>
  <c r="ER29" i="2"/>
  <c r="EQ29" i="2"/>
  <c r="EP29" i="2"/>
  <c r="EO29" i="2"/>
  <c r="EN29" i="2"/>
  <c r="EM29" i="2"/>
  <c r="EL29" i="2"/>
  <c r="EK29" i="2"/>
  <c r="EJ29" i="2"/>
  <c r="EI29" i="2"/>
  <c r="EH29" i="2"/>
  <c r="EG29" i="2"/>
  <c r="EF29" i="2"/>
  <c r="EE29" i="2"/>
  <c r="ED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C24" i="2"/>
  <c r="C22" i="2"/>
  <c r="E20" i="2"/>
  <c r="E32" i="2" s="1"/>
  <c r="C13" i="2"/>
  <c r="D6" i="2"/>
  <c r="B4" i="2"/>
  <c r="B5" i="2" s="1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D2" i="2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CB2" i="2" s="1"/>
  <c r="CC2" i="2" s="1"/>
  <c r="CD2" i="2" s="1"/>
  <c r="CE2" i="2" s="1"/>
  <c r="CF2" i="2" s="1"/>
  <c r="CG2" i="2" s="1"/>
  <c r="CH2" i="2" s="1"/>
  <c r="CI2" i="2" s="1"/>
  <c r="CJ2" i="2" s="1"/>
  <c r="CK2" i="2" s="1"/>
  <c r="CL2" i="2" s="1"/>
  <c r="CM2" i="2" s="1"/>
  <c r="CN2" i="2" s="1"/>
  <c r="CO2" i="2" s="1"/>
  <c r="CP2" i="2" s="1"/>
  <c r="CQ2" i="2" s="1"/>
  <c r="CR2" i="2" s="1"/>
  <c r="CS2" i="2" s="1"/>
  <c r="CT2" i="2" s="1"/>
  <c r="CU2" i="2" s="1"/>
  <c r="CV2" i="2" s="1"/>
  <c r="CW2" i="2" s="1"/>
  <c r="CX2" i="2" s="1"/>
  <c r="CY2" i="2" s="1"/>
  <c r="CZ2" i="2" s="1"/>
  <c r="DA2" i="2" s="1"/>
  <c r="D5" i="2" l="1"/>
  <c r="E6" i="2"/>
  <c r="E5" i="2"/>
  <c r="C5" i="2"/>
  <c r="B10" i="1"/>
  <c r="D13" i="2"/>
  <c r="E13" i="2"/>
  <c r="F6" i="2"/>
  <c r="F20" i="2"/>
  <c r="C28" i="2"/>
  <c r="D28" i="2"/>
  <c r="C25" i="2"/>
  <c r="C26" i="2" s="1"/>
  <c r="C27" i="2" s="1"/>
  <c r="C30" i="2" l="1"/>
  <c r="G6" i="2"/>
  <c r="F13" i="2"/>
  <c r="F32" i="2"/>
  <c r="G20" i="2"/>
  <c r="F5" i="2"/>
  <c r="H6" i="2" l="1"/>
  <c r="G13" i="2"/>
  <c r="G5" i="2"/>
  <c r="G32" i="2"/>
  <c r="H20" i="2"/>
  <c r="H32" i="2" l="1"/>
  <c r="I20" i="2"/>
  <c r="I6" i="2"/>
  <c r="H13" i="2"/>
  <c r="H5" i="2"/>
  <c r="I32" i="2" l="1"/>
  <c r="J20" i="2"/>
  <c r="I13" i="2"/>
  <c r="J6" i="2"/>
  <c r="I5" i="2"/>
  <c r="J32" i="2" l="1"/>
  <c r="K20" i="2"/>
  <c r="J13" i="2"/>
  <c r="K6" i="2"/>
  <c r="J5" i="2"/>
  <c r="L6" i="2" l="1"/>
  <c r="K13" i="2"/>
  <c r="K5" i="2"/>
  <c r="K32" i="2"/>
  <c r="L20" i="2"/>
  <c r="M6" i="2" l="1"/>
  <c r="L13" i="2"/>
  <c r="L5" i="2"/>
  <c r="L32" i="2"/>
  <c r="M20" i="2"/>
  <c r="M32" i="2" l="1"/>
  <c r="N20" i="2"/>
  <c r="M13" i="2"/>
  <c r="N6" i="2"/>
  <c r="M5" i="2"/>
  <c r="N32" i="2" l="1"/>
  <c r="O20" i="2"/>
  <c r="N13" i="2"/>
  <c r="O6" i="2"/>
  <c r="N5" i="2"/>
  <c r="O13" i="2" l="1"/>
  <c r="P6" i="2"/>
  <c r="O5" i="2"/>
  <c r="O32" i="2"/>
  <c r="P20" i="2"/>
  <c r="Q6" i="2" l="1"/>
  <c r="P13" i="2"/>
  <c r="P5" i="2"/>
  <c r="P32" i="2"/>
  <c r="Q20" i="2"/>
  <c r="Q13" i="2" l="1"/>
  <c r="R6" i="2"/>
  <c r="Q5" i="2"/>
  <c r="Q32" i="2"/>
  <c r="R20" i="2"/>
  <c r="R32" i="2" l="1"/>
  <c r="S20" i="2"/>
  <c r="S6" i="2"/>
  <c r="R13" i="2"/>
  <c r="R5" i="2"/>
  <c r="T6" i="2" l="1"/>
  <c r="S13" i="2"/>
  <c r="S5" i="2"/>
  <c r="S32" i="2"/>
  <c r="T20" i="2"/>
  <c r="T32" i="2" l="1"/>
  <c r="U20" i="2"/>
  <c r="T13" i="2"/>
  <c r="U6" i="2"/>
  <c r="T5" i="2"/>
  <c r="U32" i="2" l="1"/>
  <c r="V20" i="2"/>
  <c r="U13" i="2"/>
  <c r="V6" i="2"/>
  <c r="U5" i="2"/>
  <c r="V13" i="2" l="1"/>
  <c r="W6" i="2"/>
  <c r="V5" i="2"/>
  <c r="V32" i="2"/>
  <c r="W20" i="2"/>
  <c r="W32" i="2" l="1"/>
  <c r="X20" i="2"/>
  <c r="X6" i="2"/>
  <c r="W13" i="2"/>
  <c r="W5" i="2"/>
  <c r="Y6" i="2" l="1"/>
  <c r="X13" i="2"/>
  <c r="X5" i="2"/>
  <c r="X32" i="2"/>
  <c r="Y20" i="2"/>
  <c r="Y13" i="2" l="1"/>
  <c r="Z6" i="2"/>
  <c r="Y5" i="2"/>
  <c r="Y32" i="2"/>
  <c r="Z20" i="2"/>
  <c r="Z13" i="2" l="1"/>
  <c r="AA6" i="2"/>
  <c r="Z5" i="2"/>
  <c r="Z32" i="2"/>
  <c r="AA20" i="2"/>
  <c r="AA32" i="2" l="1"/>
  <c r="AB20" i="2"/>
  <c r="AB6" i="2"/>
  <c r="AA13" i="2"/>
  <c r="AA5" i="2"/>
  <c r="AB32" i="2" l="1"/>
  <c r="AC20" i="2"/>
  <c r="AC6" i="2"/>
  <c r="AB13" i="2"/>
  <c r="AB5" i="2"/>
  <c r="AC13" i="2" l="1"/>
  <c r="AD6" i="2"/>
  <c r="AC5" i="2"/>
  <c r="AC32" i="2"/>
  <c r="AD20" i="2"/>
  <c r="AD13" i="2" l="1"/>
  <c r="AE6" i="2"/>
  <c r="AD5" i="2"/>
  <c r="AD32" i="2"/>
  <c r="AE20" i="2"/>
  <c r="AE13" i="2" l="1"/>
  <c r="AF6" i="2"/>
  <c r="AE5" i="2"/>
  <c r="AE32" i="2"/>
  <c r="AF20" i="2"/>
  <c r="AG6" i="2" l="1"/>
  <c r="AF13" i="2"/>
  <c r="AF5" i="2"/>
  <c r="AF32" i="2"/>
  <c r="AG20" i="2"/>
  <c r="AG32" i="2" l="1"/>
  <c r="AH20" i="2"/>
  <c r="AG13" i="2"/>
  <c r="AH6" i="2"/>
  <c r="AG5" i="2"/>
  <c r="AI6" i="2" l="1"/>
  <c r="AH13" i="2"/>
  <c r="AH5" i="2"/>
  <c r="AH32" i="2"/>
  <c r="AI20" i="2"/>
  <c r="AI32" i="2" l="1"/>
  <c r="AJ20" i="2"/>
  <c r="AJ6" i="2"/>
  <c r="AI13" i="2"/>
  <c r="AI5" i="2"/>
  <c r="AJ32" i="2" l="1"/>
  <c r="AK20" i="2"/>
  <c r="AJ13" i="2"/>
  <c r="AK6" i="2"/>
  <c r="AJ5" i="2"/>
  <c r="AK13" i="2" l="1"/>
  <c r="AL6" i="2"/>
  <c r="AK5" i="2"/>
  <c r="AK32" i="2"/>
  <c r="AL20" i="2"/>
  <c r="AL32" i="2" l="1"/>
  <c r="AM20" i="2"/>
  <c r="AL13" i="2"/>
  <c r="AM6" i="2"/>
  <c r="D10" i="1" s="1"/>
  <c r="AL5" i="2"/>
  <c r="AM32" i="2" l="1"/>
  <c r="AN20" i="2"/>
  <c r="AN6" i="2"/>
  <c r="AM13" i="2"/>
  <c r="AM5" i="2"/>
  <c r="AO6" i="2" l="1"/>
  <c r="AN13" i="2"/>
  <c r="AN5" i="2"/>
  <c r="AN32" i="2"/>
  <c r="AO20" i="2"/>
  <c r="AO13" i="2" l="1"/>
  <c r="AP6" i="2"/>
  <c r="AO5" i="2"/>
  <c r="AO32" i="2"/>
  <c r="AP20" i="2"/>
  <c r="AP13" i="2" l="1"/>
  <c r="AQ6" i="2"/>
  <c r="AP5" i="2"/>
  <c r="AP32" i="2"/>
  <c r="AQ20" i="2"/>
  <c r="AQ32" i="2" l="1"/>
  <c r="AR20" i="2"/>
  <c r="AR6" i="2"/>
  <c r="AQ13" i="2"/>
  <c r="AQ5" i="2"/>
  <c r="AR32" i="2" l="1"/>
  <c r="AS20" i="2"/>
  <c r="AS6" i="2"/>
  <c r="AR13" i="2"/>
  <c r="AR5" i="2"/>
  <c r="AS32" i="2" l="1"/>
  <c r="AT20" i="2"/>
  <c r="AS13" i="2"/>
  <c r="AT6" i="2"/>
  <c r="AS5" i="2"/>
  <c r="AT13" i="2" l="1"/>
  <c r="AU6" i="2"/>
  <c r="AT5" i="2"/>
  <c r="AT32" i="2"/>
  <c r="AU20" i="2"/>
  <c r="AU32" i="2" l="1"/>
  <c r="AV20" i="2"/>
  <c r="AU13" i="2"/>
  <c r="AV6" i="2"/>
  <c r="AU5" i="2"/>
  <c r="AV13" i="2" l="1"/>
  <c r="AW6" i="2"/>
  <c r="AV5" i="2"/>
  <c r="AV32" i="2"/>
  <c r="AW20" i="2"/>
  <c r="AW13" i="2" l="1"/>
  <c r="AX6" i="2"/>
  <c r="AW5" i="2"/>
  <c r="AW32" i="2"/>
  <c r="AX20" i="2"/>
  <c r="AX32" i="2" l="1"/>
  <c r="AY20" i="2"/>
  <c r="AY6" i="2"/>
  <c r="AX13" i="2"/>
  <c r="AX5" i="2"/>
  <c r="AZ6" i="2" l="1"/>
  <c r="AY13" i="2"/>
  <c r="AY5" i="2"/>
  <c r="AY32" i="2"/>
  <c r="AZ20" i="2"/>
  <c r="AZ32" i="2" l="1"/>
  <c r="BA20" i="2"/>
  <c r="AZ13" i="2"/>
  <c r="BA6" i="2"/>
  <c r="AZ5" i="2"/>
  <c r="BA32" i="2" l="1"/>
  <c r="BB20" i="2"/>
  <c r="BA13" i="2"/>
  <c r="BB6" i="2"/>
  <c r="BA5" i="2"/>
  <c r="BB32" i="2" l="1"/>
  <c r="BC20" i="2"/>
  <c r="BC6" i="2"/>
  <c r="BB13" i="2"/>
  <c r="BB5" i="2"/>
  <c r="BD6" i="2" l="1"/>
  <c r="BC13" i="2"/>
  <c r="BC5" i="2"/>
  <c r="BC32" i="2"/>
  <c r="BD20" i="2"/>
  <c r="BE6" i="2" l="1"/>
  <c r="BD13" i="2"/>
  <c r="BD5" i="2"/>
  <c r="BD32" i="2"/>
  <c r="BE20" i="2"/>
  <c r="BE32" i="2" l="1"/>
  <c r="BF20" i="2"/>
  <c r="BE13" i="2"/>
  <c r="BF6" i="2"/>
  <c r="BE5" i="2"/>
  <c r="BF32" i="2" l="1"/>
  <c r="BG20" i="2"/>
  <c r="BF13" i="2"/>
  <c r="BG6" i="2"/>
  <c r="BF5" i="2"/>
  <c r="BG32" i="2" l="1"/>
  <c r="BH20" i="2"/>
  <c r="BH6" i="2"/>
  <c r="BG13" i="2"/>
  <c r="BG5" i="2"/>
  <c r="BH32" i="2" l="1"/>
  <c r="BI20" i="2"/>
  <c r="BI6" i="2"/>
  <c r="BH13" i="2"/>
  <c r="BH5" i="2"/>
  <c r="BI32" i="2" l="1"/>
  <c r="BJ20" i="2"/>
  <c r="BI13" i="2"/>
  <c r="BJ6" i="2"/>
  <c r="BI5" i="2"/>
  <c r="BJ13" i="2" l="1"/>
  <c r="BK6" i="2"/>
  <c r="BJ5" i="2"/>
  <c r="BJ32" i="2"/>
  <c r="BK20" i="2"/>
  <c r="BK32" i="2" l="1"/>
  <c r="BL20" i="2"/>
  <c r="BK13" i="2"/>
  <c r="BL6" i="2"/>
  <c r="BK5" i="2"/>
  <c r="BL13" i="2" l="1"/>
  <c r="BM6" i="2"/>
  <c r="BL5" i="2"/>
  <c r="BL32" i="2"/>
  <c r="BM20" i="2"/>
  <c r="BM13" i="2" l="1"/>
  <c r="BN6" i="2"/>
  <c r="BM5" i="2"/>
  <c r="BM32" i="2"/>
  <c r="BN20" i="2"/>
  <c r="BN32" i="2" l="1"/>
  <c r="BO20" i="2"/>
  <c r="BO6" i="2"/>
  <c r="BN13" i="2"/>
  <c r="BN5" i="2"/>
  <c r="BP6" i="2" l="1"/>
  <c r="BO13" i="2"/>
  <c r="BO5" i="2"/>
  <c r="BO32" i="2"/>
  <c r="BP20" i="2"/>
  <c r="BP13" i="2" l="1"/>
  <c r="BQ6" i="2"/>
  <c r="BP5" i="2"/>
  <c r="BP32" i="2"/>
  <c r="BQ20" i="2"/>
  <c r="BQ32" i="2" l="1"/>
  <c r="BR20" i="2"/>
  <c r="BQ13" i="2"/>
  <c r="BR6" i="2"/>
  <c r="BQ5" i="2"/>
  <c r="BS6" i="2" l="1"/>
  <c r="BR13" i="2"/>
  <c r="BR5" i="2"/>
  <c r="BR32" i="2"/>
  <c r="BS20" i="2"/>
  <c r="BT6" i="2" l="1"/>
  <c r="BS13" i="2"/>
  <c r="BS5" i="2"/>
  <c r="BS32" i="2"/>
  <c r="BT20" i="2"/>
  <c r="BT32" i="2" l="1"/>
  <c r="BU20" i="2"/>
  <c r="BT13" i="2"/>
  <c r="BU6" i="2"/>
  <c r="BT5" i="2"/>
  <c r="BU32" i="2" l="1"/>
  <c r="BV20" i="2"/>
  <c r="BU13" i="2"/>
  <c r="BV6" i="2"/>
  <c r="BU5" i="2"/>
  <c r="BV32" i="2" l="1"/>
  <c r="BW20" i="2"/>
  <c r="BV13" i="2"/>
  <c r="BW6" i="2"/>
  <c r="BV5" i="2"/>
  <c r="BX6" i="2" l="1"/>
  <c r="BW13" i="2"/>
  <c r="BW5" i="2"/>
  <c r="BW32" i="2"/>
  <c r="BX20" i="2"/>
  <c r="BX13" i="2" l="1"/>
  <c r="BY6" i="2"/>
  <c r="BX5" i="2"/>
  <c r="BX32" i="2"/>
  <c r="BY20" i="2"/>
  <c r="BY13" i="2" l="1"/>
  <c r="BZ6" i="2"/>
  <c r="BY5" i="2"/>
  <c r="BY32" i="2"/>
  <c r="BZ20" i="2"/>
  <c r="BZ13" i="2" l="1"/>
  <c r="CA6" i="2"/>
  <c r="BZ5" i="2"/>
  <c r="BZ32" i="2"/>
  <c r="CA20" i="2"/>
  <c r="CA32" i="2" l="1"/>
  <c r="CB20" i="2"/>
  <c r="CA13" i="2"/>
  <c r="CB6" i="2"/>
  <c r="CA5" i="2"/>
  <c r="CC6" i="2" l="1"/>
  <c r="CB13" i="2"/>
  <c r="CB5" i="2"/>
  <c r="CB32" i="2"/>
  <c r="CC20" i="2"/>
  <c r="CC13" i="2" l="1"/>
  <c r="CD6" i="2"/>
  <c r="CC5" i="2"/>
  <c r="CC32" i="2"/>
  <c r="CD20" i="2"/>
  <c r="CD32" i="2" l="1"/>
  <c r="CE20" i="2"/>
  <c r="CE6" i="2"/>
  <c r="CD13" i="2"/>
  <c r="CD5" i="2"/>
  <c r="CF6" i="2" l="1"/>
  <c r="CE13" i="2"/>
  <c r="CE5" i="2"/>
  <c r="CE32" i="2"/>
  <c r="CF20" i="2"/>
  <c r="CF13" i="2" l="1"/>
  <c r="CG6" i="2"/>
  <c r="CF5" i="2"/>
  <c r="CF32" i="2"/>
  <c r="CG20" i="2"/>
  <c r="CG32" i="2" l="1"/>
  <c r="CH20" i="2"/>
  <c r="CG13" i="2"/>
  <c r="CH6" i="2"/>
  <c r="CG5" i="2"/>
  <c r="CI6" i="2" l="1"/>
  <c r="CH13" i="2"/>
  <c r="CH5" i="2"/>
  <c r="CH32" i="2"/>
  <c r="CI20" i="2"/>
  <c r="CJ6" i="2" l="1"/>
  <c r="CI13" i="2"/>
  <c r="CI5" i="2"/>
  <c r="CI32" i="2"/>
  <c r="CJ20" i="2"/>
  <c r="CJ32" i="2" l="1"/>
  <c r="CK20" i="2"/>
  <c r="CK6" i="2"/>
  <c r="CJ13" i="2"/>
  <c r="CJ5" i="2"/>
  <c r="CK13" i="2" l="1"/>
  <c r="CL6" i="2"/>
  <c r="CK5" i="2"/>
  <c r="CK32" i="2"/>
  <c r="CL20" i="2"/>
  <c r="CL32" i="2" l="1"/>
  <c r="CM20" i="2"/>
  <c r="CL13" i="2"/>
  <c r="CM6" i="2"/>
  <c r="CL5" i="2"/>
  <c r="CN6" i="2" l="1"/>
  <c r="CM13" i="2"/>
  <c r="CM5" i="2"/>
  <c r="CM32" i="2"/>
  <c r="CN20" i="2"/>
  <c r="CN13" i="2" l="1"/>
  <c r="CO6" i="2"/>
  <c r="CN5" i="2"/>
  <c r="CN32" i="2"/>
  <c r="CO20" i="2"/>
  <c r="CO13" i="2" l="1"/>
  <c r="CP6" i="2"/>
  <c r="CO5" i="2"/>
  <c r="CO32" i="2"/>
  <c r="CP20" i="2"/>
  <c r="CP32" i="2" l="1"/>
  <c r="CQ20" i="2"/>
  <c r="CP13" i="2"/>
  <c r="CQ6" i="2"/>
  <c r="CP5" i="2"/>
  <c r="CQ13" i="2" l="1"/>
  <c r="CR6" i="2"/>
  <c r="CQ5" i="2"/>
  <c r="CQ32" i="2"/>
  <c r="CR20" i="2"/>
  <c r="CS6" i="2" l="1"/>
  <c r="CR13" i="2"/>
  <c r="CR5" i="2"/>
  <c r="CR32" i="2"/>
  <c r="CS20" i="2"/>
  <c r="CS32" i="2" l="1"/>
  <c r="CT20" i="2"/>
  <c r="CS13" i="2"/>
  <c r="CT6" i="2"/>
  <c r="CS5" i="2"/>
  <c r="CT32" i="2" l="1"/>
  <c r="CU20" i="2"/>
  <c r="CU6" i="2"/>
  <c r="CT13" i="2"/>
  <c r="CT5" i="2"/>
  <c r="CU32" i="2" l="1"/>
  <c r="CV20" i="2"/>
  <c r="CV6" i="2"/>
  <c r="CU13" i="2"/>
  <c r="CU5" i="2"/>
  <c r="CV13" i="2" l="1"/>
  <c r="CW6" i="2"/>
  <c r="CV5" i="2"/>
  <c r="CV32" i="2"/>
  <c r="CW20" i="2"/>
  <c r="CW13" i="2" l="1"/>
  <c r="CX6" i="2"/>
  <c r="CW5" i="2"/>
  <c r="CW32" i="2"/>
  <c r="CX20" i="2"/>
  <c r="CY6" i="2" l="1"/>
  <c r="CX13" i="2"/>
  <c r="CX5" i="2"/>
  <c r="CX32" i="2"/>
  <c r="CY20" i="2"/>
  <c r="CY32" i="2" l="1"/>
  <c r="CZ20" i="2"/>
  <c r="CZ6" i="2"/>
  <c r="CY13" i="2"/>
  <c r="CY5" i="2"/>
  <c r="CZ32" i="2" l="1"/>
  <c r="DA20" i="2"/>
  <c r="CZ13" i="2"/>
  <c r="DA6" i="2"/>
  <c r="CZ5" i="2"/>
  <c r="B11" i="1" l="1"/>
  <c r="D11" i="1" s="1"/>
  <c r="DA13" i="2"/>
  <c r="DA5" i="2"/>
  <c r="DA32" i="2"/>
  <c r="DB20" i="2"/>
  <c r="L19" i="2" l="1"/>
  <c r="H19" i="2" s="1"/>
  <c r="DA14" i="2"/>
  <c r="DB32" i="2"/>
  <c r="DC20" i="2"/>
  <c r="DC32" i="2" l="1"/>
  <c r="DD20" i="2"/>
  <c r="CX7" i="2" l="1"/>
  <c r="CT7" i="2"/>
  <c r="CW7" i="2"/>
  <c r="CS7" i="2"/>
  <c r="CZ7" i="2"/>
  <c r="CV7" i="2"/>
  <c r="CY7" i="2"/>
  <c r="CU7" i="2"/>
  <c r="CF7" i="2"/>
  <c r="BP7" i="2"/>
  <c r="CE7" i="2"/>
  <c r="BO7" i="2"/>
  <c r="CH7" i="2"/>
  <c r="BR7" i="2"/>
  <c r="CG7" i="2"/>
  <c r="CR7" i="2"/>
  <c r="CS8" i="2" s="1"/>
  <c r="CB7" i="2"/>
  <c r="CQ7" i="2"/>
  <c r="CR8" i="2" s="1"/>
  <c r="CA7" i="2"/>
  <c r="BQ7" i="2"/>
  <c r="CD7" i="2"/>
  <c r="BN7" i="2"/>
  <c r="CC7" i="2"/>
  <c r="BY7" i="2"/>
  <c r="CN7" i="2"/>
  <c r="BX7" i="2"/>
  <c r="CM7" i="2"/>
  <c r="BW7" i="2"/>
  <c r="CP7" i="2"/>
  <c r="BZ7" i="2"/>
  <c r="CO7" i="2"/>
  <c r="CP8" i="2" s="1"/>
  <c r="CJ7" i="2"/>
  <c r="BT7" i="2"/>
  <c r="CI7" i="2"/>
  <c r="BS7" i="2"/>
  <c r="CL7" i="2"/>
  <c r="CM8" i="2" s="1"/>
  <c r="BV7" i="2"/>
  <c r="CK7" i="2"/>
  <c r="CL8" i="2" s="1"/>
  <c r="BU7" i="2"/>
  <c r="BV8" i="2" s="1"/>
  <c r="DD32" i="2"/>
  <c r="DE20" i="2"/>
  <c r="CQ8" i="2" l="1"/>
  <c r="CK8" i="2"/>
  <c r="BX8" i="2"/>
  <c r="BZ8" i="2"/>
  <c r="BR8" i="2"/>
  <c r="BP8" i="2"/>
  <c r="CV8" i="2"/>
  <c r="CT8" i="2"/>
  <c r="BT8" i="2"/>
  <c r="CN8" i="2"/>
  <c r="CD8" i="2"/>
  <c r="CB8" i="2"/>
  <c r="CH8" i="2"/>
  <c r="CF8" i="2"/>
  <c r="CZ8" i="2"/>
  <c r="CX8" i="2"/>
  <c r="CJ8" i="2"/>
  <c r="CA8" i="2"/>
  <c r="BY8" i="2"/>
  <c r="BO8" i="2"/>
  <c r="BS8" i="2"/>
  <c r="BQ8" i="2"/>
  <c r="CW8" i="2"/>
  <c r="CU8" i="2"/>
  <c r="BW8" i="2"/>
  <c r="BU8" i="2"/>
  <c r="CO8" i="2"/>
  <c r="CE8" i="2"/>
  <c r="CC8" i="2"/>
  <c r="CI8" i="2"/>
  <c r="CG8" i="2"/>
  <c r="CY8" i="2"/>
  <c r="CZ9" i="2" s="1"/>
  <c r="DE32" i="2"/>
  <c r="DF20" i="2"/>
  <c r="CP9" i="2" l="1"/>
  <c r="CH9" i="2"/>
  <c r="CD9" i="2"/>
  <c r="BW9" i="2"/>
  <c r="BX9" i="2"/>
  <c r="CX9" i="2"/>
  <c r="BP9" i="2"/>
  <c r="CG9" i="2"/>
  <c r="CM9" i="2"/>
  <c r="CO9" i="2"/>
  <c r="CN9" i="2"/>
  <c r="BS9" i="2"/>
  <c r="CF9" i="2"/>
  <c r="BR9" i="2"/>
  <c r="BZ9" i="2"/>
  <c r="CY9" i="2"/>
  <c r="CZ10" i="2" s="1"/>
  <c r="CI9" i="2"/>
  <c r="BU9" i="2"/>
  <c r="CW9" i="2"/>
  <c r="CX10" i="2" s="1"/>
  <c r="CA9" i="2"/>
  <c r="CV9" i="2"/>
  <c r="BT9" i="2"/>
  <c r="CB9" i="2"/>
  <c r="CC9" i="2"/>
  <c r="BQ9" i="2"/>
  <c r="BY9" i="2"/>
  <c r="CJ9" i="2"/>
  <c r="BV9" i="2"/>
  <c r="CS9" i="2"/>
  <c r="CK9" i="2"/>
  <c r="CE9" i="2"/>
  <c r="CU9" i="2"/>
  <c r="CV10" i="2" s="1"/>
  <c r="CQ9" i="2"/>
  <c r="CR9" i="2"/>
  <c r="CT9" i="2"/>
  <c r="CL9" i="2"/>
  <c r="CM10" i="2" s="1"/>
  <c r="DF32" i="2"/>
  <c r="DG20" i="2"/>
  <c r="CS10" i="2" l="1"/>
  <c r="CL10" i="2"/>
  <c r="BZ10" i="2"/>
  <c r="CC10" i="2"/>
  <c r="CA10" i="2"/>
  <c r="CO10" i="2"/>
  <c r="BX10" i="2"/>
  <c r="CR10" i="2"/>
  <c r="CQ10" i="2"/>
  <c r="CT10" i="2"/>
  <c r="BR10" i="2"/>
  <c r="BU10" i="2"/>
  <c r="BV10" i="2"/>
  <c r="BS10" i="2"/>
  <c r="CP10" i="2"/>
  <c r="BQ10" i="2"/>
  <c r="CE10" i="2"/>
  <c r="BW10" i="2"/>
  <c r="CD10" i="2"/>
  <c r="CW10" i="2"/>
  <c r="CJ10" i="2"/>
  <c r="CG10" i="2"/>
  <c r="CN10" i="2"/>
  <c r="CY10" i="2"/>
  <c r="CI10" i="2"/>
  <c r="CU10" i="2"/>
  <c r="CV11" i="2" s="1"/>
  <c r="CF10" i="2"/>
  <c r="CK10" i="2"/>
  <c r="CB10" i="2"/>
  <c r="BT10" i="2"/>
  <c r="CH10" i="2"/>
  <c r="CI11" i="2" s="1"/>
  <c r="BY10" i="2"/>
  <c r="DG32" i="2"/>
  <c r="DH20" i="2"/>
  <c r="CL11" i="2" l="1"/>
  <c r="CX11" i="2"/>
  <c r="BU11" i="2"/>
  <c r="CC11" i="2"/>
  <c r="CO11" i="2"/>
  <c r="CN11" i="2"/>
  <c r="CF11" i="2"/>
  <c r="BW11" i="2"/>
  <c r="CU11" i="2"/>
  <c r="CD11" i="2"/>
  <c r="CJ11" i="2"/>
  <c r="CH11" i="2"/>
  <c r="CE11" i="2"/>
  <c r="BR11" i="2"/>
  <c r="BV11" i="2"/>
  <c r="CR11" i="2"/>
  <c r="CP11" i="2"/>
  <c r="CA11" i="2"/>
  <c r="CG11" i="2"/>
  <c r="CK11" i="2"/>
  <c r="BX11" i="2"/>
  <c r="CQ11" i="2"/>
  <c r="BS11" i="2"/>
  <c r="CS11" i="2"/>
  <c r="CB11" i="2"/>
  <c r="CM11" i="2"/>
  <c r="BZ11" i="2"/>
  <c r="CZ11" i="2"/>
  <c r="CW11" i="2"/>
  <c r="CX12" i="2" s="1"/>
  <c r="BT11" i="2"/>
  <c r="BY11" i="2"/>
  <c r="CY11" i="2"/>
  <c r="CZ12" i="2" s="1"/>
  <c r="CT11" i="2"/>
  <c r="DH32" i="2"/>
  <c r="DI20" i="2"/>
  <c r="CX14" i="2" l="1"/>
  <c r="BU12" i="2"/>
  <c r="BU14" i="2" s="1"/>
  <c r="CZ14" i="2"/>
  <c r="CT12" i="2"/>
  <c r="CL12" i="2"/>
  <c r="CL14" i="2" s="1"/>
  <c r="CR12" i="2"/>
  <c r="CR14" i="2" s="1"/>
  <c r="CS12" i="2"/>
  <c r="CS14" i="2" s="1"/>
  <c r="CI12" i="2"/>
  <c r="CI14" i="2" s="1"/>
  <c r="CV12" i="2"/>
  <c r="CV14" i="2" s="1"/>
  <c r="CO12" i="2"/>
  <c r="CO14" i="2" s="1"/>
  <c r="CA12" i="2"/>
  <c r="CA14" i="2" s="1"/>
  <c r="BT12" i="2"/>
  <c r="BT14" i="2" s="1"/>
  <c r="CH12" i="2"/>
  <c r="CH14" i="2" s="1"/>
  <c r="BW12" i="2"/>
  <c r="BW14" i="2" s="1"/>
  <c r="BV12" i="2"/>
  <c r="BV14" i="2" s="1"/>
  <c r="CJ12" i="2"/>
  <c r="CJ14" i="2" s="1"/>
  <c r="CK12" i="2"/>
  <c r="CK14" i="2" s="1"/>
  <c r="BX12" i="2"/>
  <c r="BX14" i="2" s="1"/>
  <c r="CP12" i="2"/>
  <c r="CP14" i="2" s="1"/>
  <c r="CM12" i="2"/>
  <c r="CM14" i="2" s="1"/>
  <c r="CN12" i="2"/>
  <c r="CN14" i="2" s="1"/>
  <c r="CB12" i="2"/>
  <c r="CB14" i="2" s="1"/>
  <c r="BS12" i="2"/>
  <c r="BS14" i="2" s="1"/>
  <c r="CE12" i="2"/>
  <c r="CE14" i="2" s="1"/>
  <c r="CG12" i="2"/>
  <c r="CG14" i="2" s="1"/>
  <c r="CW12" i="2"/>
  <c r="CU12" i="2"/>
  <c r="CU14" i="2" s="1"/>
  <c r="CT14" i="2"/>
  <c r="BZ12" i="2"/>
  <c r="BZ14" i="2" s="1"/>
  <c r="CC12" i="2"/>
  <c r="CC14" i="2" s="1"/>
  <c r="BY12" i="2"/>
  <c r="BY14" i="2" s="1"/>
  <c r="CQ12" i="2"/>
  <c r="CQ14" i="2" s="1"/>
  <c r="CF12" i="2"/>
  <c r="CF14" i="2" s="1"/>
  <c r="CW14" i="2"/>
  <c r="CY12" i="2"/>
  <c r="CY14" i="2" s="1"/>
  <c r="CD12" i="2"/>
  <c r="CD14" i="2" s="1"/>
  <c r="DI32" i="2"/>
  <c r="DJ20" i="2"/>
  <c r="DJ32" i="2" l="1"/>
  <c r="DK20" i="2"/>
  <c r="DK32" i="2" l="1"/>
  <c r="DL20" i="2"/>
  <c r="DL32" i="2" l="1"/>
  <c r="DM20" i="2"/>
  <c r="DM32" i="2" l="1"/>
  <c r="DN20" i="2"/>
  <c r="DN32" i="2" l="1"/>
  <c r="DO20" i="2"/>
  <c r="DO32" i="2" l="1"/>
  <c r="DP20" i="2"/>
  <c r="DP32" i="2" l="1"/>
  <c r="DQ20" i="2"/>
  <c r="DQ32" i="2" l="1"/>
  <c r="DR20" i="2"/>
  <c r="DR32" i="2" l="1"/>
  <c r="DS20" i="2"/>
  <c r="DS32" i="2" l="1"/>
  <c r="DT20" i="2"/>
  <c r="DT32" i="2" l="1"/>
  <c r="DU20" i="2"/>
  <c r="DU32" i="2" l="1"/>
  <c r="DV20" i="2"/>
  <c r="DV32" i="2" l="1"/>
  <c r="DW20" i="2"/>
  <c r="DW32" i="2" l="1"/>
  <c r="DX20" i="2"/>
  <c r="DX32" i="2" l="1"/>
  <c r="DY20" i="2"/>
  <c r="DY32" i="2" l="1"/>
  <c r="DZ20" i="2"/>
  <c r="DZ32" i="2" l="1"/>
  <c r="EA20" i="2"/>
  <c r="EA32" i="2" l="1"/>
  <c r="EB20" i="2"/>
  <c r="EB32" i="2" l="1"/>
  <c r="EC20" i="2"/>
  <c r="EC32" i="2" l="1"/>
  <c r="ED20" i="2"/>
  <c r="ED32" i="2" l="1"/>
  <c r="EE20" i="2"/>
  <c r="EE32" i="2" l="1"/>
  <c r="EF20" i="2"/>
  <c r="EF32" i="2" l="1"/>
  <c r="EG20" i="2"/>
  <c r="EG32" i="2" l="1"/>
  <c r="EH20" i="2"/>
  <c r="EH32" i="2" l="1"/>
  <c r="EI20" i="2"/>
  <c r="EI32" i="2" l="1"/>
  <c r="EJ20" i="2"/>
  <c r="EJ32" i="2" l="1"/>
  <c r="EK20" i="2"/>
  <c r="EK32" i="2" l="1"/>
  <c r="EL20" i="2"/>
  <c r="EL32" i="2" l="1"/>
  <c r="EM20" i="2"/>
  <c r="EM32" i="2" l="1"/>
  <c r="EN20" i="2"/>
  <c r="EN32" i="2" l="1"/>
  <c r="EO20" i="2"/>
  <c r="EO32" i="2" l="1"/>
  <c r="EP20" i="2"/>
  <c r="EP32" i="2" l="1"/>
  <c r="EQ20" i="2"/>
  <c r="EQ32" i="2" l="1"/>
  <c r="ER20" i="2"/>
  <c r="ER32" i="2" l="1"/>
  <c r="ES20" i="2"/>
  <c r="ES32" i="2" l="1"/>
  <c r="ET20" i="2"/>
  <c r="ET32" i="2" l="1"/>
  <c r="EU20" i="2"/>
  <c r="EU32" i="2" l="1"/>
  <c r="EV20" i="2"/>
  <c r="EV32" i="2" l="1"/>
  <c r="EW20" i="2"/>
  <c r="EW32" i="2" l="1"/>
  <c r="EX20" i="2"/>
  <c r="EX32" i="2" l="1"/>
  <c r="EY20" i="2"/>
  <c r="EY32" i="2" l="1"/>
  <c r="EZ20" i="2"/>
  <c r="EZ32" i="2" l="1"/>
  <c r="FA20" i="2"/>
  <c r="FA32" i="2" l="1"/>
  <c r="FB20" i="2"/>
  <c r="FB32" i="2" l="1"/>
  <c r="FC20" i="2"/>
  <c r="FC32" i="2" l="1"/>
  <c r="FD20" i="2"/>
  <c r="FD32" i="2" l="1"/>
  <c r="FE20" i="2"/>
  <c r="FE32" i="2" l="1"/>
  <c r="FF20" i="2"/>
  <c r="FF32" i="2" l="1"/>
  <c r="FG20" i="2"/>
  <c r="FG32" i="2" l="1"/>
  <c r="FH20" i="2"/>
  <c r="FH32" i="2" l="1"/>
  <c r="FI20" i="2"/>
  <c r="FI32" i="2" l="1"/>
  <c r="FJ20" i="2"/>
  <c r="FJ32" i="2" l="1"/>
  <c r="FK20" i="2"/>
  <c r="FK32" i="2" l="1"/>
  <c r="FL20" i="2"/>
  <c r="FL32" i="2" l="1"/>
  <c r="FM20" i="2"/>
  <c r="FM32" i="2" l="1"/>
  <c r="FN20" i="2"/>
  <c r="FN32" i="2" l="1"/>
  <c r="FO20" i="2"/>
  <c r="FO32" i="2" l="1"/>
  <c r="FP20" i="2"/>
  <c r="FP32" i="2" l="1"/>
  <c r="FQ20" i="2"/>
  <c r="FQ32" i="2" l="1"/>
  <c r="FR20" i="2"/>
  <c r="FR32" i="2" l="1"/>
  <c r="FS20" i="2"/>
  <c r="FS32" i="2" l="1"/>
  <c r="FT20" i="2"/>
  <c r="FT32" i="2" l="1"/>
  <c r="FU20" i="2"/>
  <c r="FU32" i="2" l="1"/>
  <c r="FV20" i="2"/>
  <c r="FV32" i="2" l="1"/>
  <c r="FW20" i="2"/>
  <c r="FW32" i="2" l="1"/>
  <c r="FX20" i="2"/>
  <c r="FX32" i="2" l="1"/>
  <c r="FY20" i="2"/>
  <c r="FY32" i="2" l="1"/>
  <c r="FZ20" i="2"/>
  <c r="FZ32" i="2" l="1"/>
  <c r="GA20" i="2"/>
  <c r="GA32" i="2" l="1"/>
  <c r="GB20" i="2"/>
  <c r="GB32" i="2" l="1"/>
  <c r="GC20" i="2"/>
  <c r="GC32" i="2" l="1"/>
  <c r="GD20" i="2"/>
  <c r="GD32" i="2" l="1"/>
  <c r="GE20" i="2"/>
  <c r="GE32" i="2" l="1"/>
  <c r="GF20" i="2"/>
  <c r="GF32" i="2" l="1"/>
  <c r="GG20" i="2"/>
  <c r="GG32" i="2" l="1"/>
  <c r="GH20" i="2"/>
  <c r="GH32" i="2" l="1"/>
  <c r="GI20" i="2"/>
  <c r="GI32" i="2" l="1"/>
  <c r="GJ20" i="2"/>
  <c r="GJ32" i="2" l="1"/>
  <c r="GK20" i="2"/>
  <c r="GK32" i="2" l="1"/>
  <c r="GL20" i="2"/>
  <c r="GL32" i="2" l="1"/>
  <c r="GM20" i="2"/>
  <c r="GM32" i="2" l="1"/>
  <c r="GN20" i="2"/>
  <c r="GN32" i="2" l="1"/>
  <c r="GO20" i="2"/>
  <c r="GO32" i="2" l="1"/>
  <c r="GP20" i="2"/>
  <c r="GP32" i="2" l="1"/>
  <c r="GQ20" i="2"/>
  <c r="GQ32" i="2" l="1"/>
  <c r="GR20" i="2"/>
  <c r="GR32" i="2" l="1"/>
  <c r="GS20" i="2"/>
  <c r="GS32" i="2" l="1"/>
  <c r="GT20" i="2"/>
  <c r="GT32" i="2" l="1"/>
  <c r="GU20" i="2"/>
  <c r="GU32" i="2" l="1"/>
  <c r="GV20" i="2"/>
  <c r="GV32" i="2" l="1"/>
  <c r="GW20" i="2"/>
  <c r="GW32" i="2" l="1"/>
  <c r="GX20" i="2"/>
  <c r="GX32" i="2" l="1"/>
  <c r="GY20" i="2"/>
  <c r="GY32" i="2" l="1"/>
  <c r="GZ20" i="2"/>
  <c r="GZ32" i="2" l="1"/>
  <c r="HA20" i="2"/>
  <c r="HA32" i="2" l="1"/>
  <c r="HB20" i="2"/>
  <c r="HB32" i="2" l="1"/>
  <c r="HC20" i="2"/>
  <c r="HC32" i="2" l="1"/>
  <c r="HD20" i="2"/>
  <c r="HD32" i="2" l="1"/>
  <c r="HE20" i="2"/>
  <c r="HE32" i="2" l="1"/>
  <c r="HF20" i="2"/>
  <c r="HF32" i="2" l="1"/>
  <c r="HG20" i="2"/>
  <c r="HG32" i="2" l="1"/>
  <c r="HH20" i="2"/>
  <c r="HH32" i="2" l="1"/>
  <c r="HI20" i="2"/>
  <c r="HI32" i="2" l="1"/>
  <c r="HJ20" i="2"/>
  <c r="HJ32" i="2" l="1"/>
  <c r="HK20" i="2"/>
  <c r="HK32" i="2" l="1"/>
  <c r="HL20" i="2"/>
  <c r="HL32" i="2" l="1"/>
  <c r="HM20" i="2"/>
  <c r="HM32" i="2" l="1"/>
  <c r="HN20" i="2"/>
  <c r="HN32" i="2" l="1"/>
  <c r="HO20" i="2"/>
  <c r="HO32" i="2" l="1"/>
  <c r="HP20" i="2"/>
  <c r="HP32" i="2" l="1"/>
  <c r="HQ20" i="2"/>
  <c r="HQ32" i="2" l="1"/>
  <c r="HR20" i="2"/>
  <c r="HR32" i="2" l="1"/>
  <c r="HS20" i="2"/>
  <c r="HS32" i="2" l="1"/>
  <c r="HT20" i="2"/>
  <c r="HT32" i="2" l="1"/>
  <c r="HU20" i="2"/>
  <c r="HU32" i="2" l="1"/>
  <c r="HV20" i="2"/>
  <c r="HV32" i="2" l="1"/>
  <c r="HW20" i="2"/>
  <c r="HW32" i="2" l="1"/>
  <c r="HX20" i="2"/>
  <c r="HX32" i="2" l="1"/>
  <c r="HY20" i="2"/>
  <c r="HY32" i="2" l="1"/>
  <c r="HZ20" i="2"/>
  <c r="HZ32" i="2" l="1"/>
  <c r="IA20" i="2"/>
  <c r="IA32" i="2" l="1"/>
  <c r="IB20" i="2"/>
  <c r="IB32" i="2" l="1"/>
  <c r="IC20" i="2"/>
  <c r="IC32" i="2" l="1"/>
  <c r="ID20" i="2"/>
  <c r="ID32" i="2" l="1"/>
  <c r="IE20" i="2"/>
  <c r="IE32" i="2" l="1"/>
  <c r="IF20" i="2"/>
  <c r="IF32" i="2" l="1"/>
  <c r="IG20" i="2"/>
  <c r="IG32" i="2" l="1"/>
  <c r="IH20" i="2"/>
  <c r="IH32" i="2" l="1"/>
  <c r="II20" i="2"/>
  <c r="II32" i="2" l="1"/>
  <c r="IJ20" i="2"/>
  <c r="IJ32" i="2" l="1"/>
  <c r="IK20" i="2"/>
  <c r="IK32" i="2" l="1"/>
  <c r="IL20" i="2"/>
  <c r="IL32" i="2" l="1"/>
  <c r="IM20" i="2"/>
  <c r="IM32" i="2" l="1"/>
  <c r="IN20" i="2"/>
  <c r="IN32" i="2" l="1"/>
  <c r="IO20" i="2"/>
  <c r="IO32" i="2" l="1"/>
  <c r="IP20" i="2"/>
  <c r="IP32" i="2" l="1"/>
  <c r="IQ20" i="2"/>
  <c r="IQ32" i="2" l="1"/>
  <c r="IR20" i="2"/>
  <c r="IR32" i="2" l="1"/>
  <c r="IS20" i="2"/>
  <c r="IS32" i="2" l="1"/>
  <c r="IT20" i="2"/>
  <c r="IT32" i="2" l="1"/>
  <c r="IU20" i="2"/>
  <c r="IU32" i="2" l="1"/>
  <c r="IV20" i="2"/>
  <c r="IV32" i="2" l="1"/>
  <c r="IW20" i="2"/>
  <c r="IW32" i="2" l="1"/>
  <c r="IX20" i="2"/>
  <c r="IX32" i="2" l="1"/>
  <c r="IY20" i="2"/>
  <c r="IY32" i="2" l="1"/>
  <c r="IZ20" i="2"/>
  <c r="IZ32" i="2" l="1"/>
  <c r="JA20" i="2"/>
  <c r="JA32" i="2" l="1"/>
  <c r="JB20" i="2"/>
  <c r="JB32" i="2" l="1"/>
  <c r="JC20" i="2"/>
  <c r="JC32" i="2" l="1"/>
  <c r="JD20" i="2"/>
  <c r="JD32" i="2" l="1"/>
  <c r="JE20" i="2"/>
  <c r="JE32" i="2" l="1"/>
  <c r="JF20" i="2"/>
  <c r="JF32" i="2" l="1"/>
  <c r="JG20" i="2"/>
  <c r="JG32" i="2" l="1"/>
  <c r="JH20" i="2"/>
  <c r="JH32" i="2" l="1"/>
  <c r="JI20" i="2"/>
  <c r="JI32" i="2" l="1"/>
  <c r="JJ20" i="2"/>
  <c r="JJ32" i="2" l="1"/>
  <c r="JK20" i="2"/>
  <c r="JK32" i="2" l="1"/>
  <c r="JL20" i="2"/>
  <c r="JL32" i="2" l="1"/>
  <c r="JM20" i="2"/>
  <c r="JM32" i="2" l="1"/>
  <c r="JN20" i="2"/>
  <c r="JN32" i="2" l="1"/>
  <c r="JO20" i="2"/>
  <c r="JO32" i="2" l="1"/>
  <c r="JP20" i="2"/>
  <c r="JP32" i="2" l="1"/>
  <c r="JQ20" i="2"/>
  <c r="JQ32" i="2" l="1"/>
  <c r="JR20" i="2"/>
  <c r="JR32" i="2" l="1"/>
  <c r="JS20" i="2"/>
  <c r="JS32" i="2" l="1"/>
  <c r="JT20" i="2"/>
  <c r="JT32" i="2" l="1"/>
  <c r="JU20" i="2"/>
  <c r="JU32" i="2" l="1"/>
  <c r="JV20" i="2"/>
  <c r="JV32" i="2" l="1"/>
  <c r="JW20" i="2"/>
  <c r="JW32" i="2" l="1"/>
  <c r="JX20" i="2"/>
  <c r="JX32" i="2" l="1"/>
  <c r="JY20" i="2"/>
  <c r="JY32" i="2" l="1"/>
  <c r="JZ20" i="2"/>
  <c r="JZ32" i="2" l="1"/>
  <c r="KA20" i="2"/>
  <c r="KA32" i="2" l="1"/>
  <c r="KB20" i="2"/>
  <c r="KB32" i="2" l="1"/>
  <c r="KC20" i="2"/>
  <c r="KC32" i="2" l="1"/>
  <c r="KD20" i="2"/>
  <c r="KD32" i="2" l="1"/>
  <c r="KE20" i="2"/>
  <c r="KE32" i="2" l="1"/>
  <c r="KF20" i="2"/>
  <c r="KF32" i="2" l="1"/>
  <c r="KG20" i="2"/>
  <c r="KG32" i="2" l="1"/>
  <c r="KH20" i="2"/>
  <c r="KH32" i="2" l="1"/>
  <c r="KI20" i="2"/>
  <c r="KI32" i="2" l="1"/>
  <c r="KJ20" i="2"/>
  <c r="KJ32" i="2" l="1"/>
  <c r="KK20" i="2"/>
  <c r="KK32" i="2" l="1"/>
  <c r="KL20" i="2"/>
  <c r="KL32" i="2" l="1"/>
  <c r="KM20" i="2"/>
  <c r="KM32" i="2" l="1"/>
  <c r="KN20" i="2"/>
  <c r="KN32" i="2" l="1"/>
  <c r="KO20" i="2"/>
  <c r="KO32" i="2" l="1"/>
  <c r="KP20" i="2"/>
  <c r="KP32" i="2" l="1"/>
  <c r="KQ20" i="2"/>
  <c r="KQ32" i="2" l="1"/>
  <c r="KR20" i="2"/>
  <c r="KR32" i="2" l="1"/>
  <c r="KS20" i="2"/>
  <c r="KS32" i="2" l="1"/>
  <c r="KT20" i="2"/>
  <c r="KT32" i="2" l="1"/>
  <c r="KU20" i="2"/>
  <c r="KU32" i="2" l="1"/>
  <c r="KV20" i="2"/>
  <c r="KV32" i="2" l="1"/>
  <c r="KW20" i="2"/>
  <c r="KW32" i="2" l="1"/>
  <c r="KX20" i="2"/>
  <c r="KX32" i="2" l="1"/>
  <c r="KY20" i="2"/>
  <c r="KY32" i="2" l="1"/>
  <c r="KZ20" i="2"/>
  <c r="KZ32" i="2" l="1"/>
  <c r="LA20" i="2"/>
  <c r="LA32" i="2" l="1"/>
  <c r="LB20" i="2"/>
  <c r="LB32" i="2" l="1"/>
  <c r="LC20" i="2"/>
  <c r="LC32" i="2" l="1"/>
  <c r="LD20" i="2"/>
  <c r="LD32" i="2" l="1"/>
  <c r="LE20" i="2"/>
  <c r="LE32" i="2" l="1"/>
  <c r="LF20" i="2"/>
  <c r="LF32" i="2" l="1"/>
  <c r="LG20" i="2"/>
  <c r="LG32" i="2" l="1"/>
  <c r="LH20" i="2"/>
  <c r="LH32" i="2" l="1"/>
  <c r="LI20" i="2"/>
  <c r="LI32" i="2" l="1"/>
  <c r="LJ20" i="2"/>
  <c r="LJ32" i="2" l="1"/>
  <c r="LK20" i="2"/>
  <c r="LK32" i="2" l="1"/>
  <c r="LL20" i="2"/>
  <c r="LL32" i="2" l="1"/>
  <c r="LM20" i="2"/>
  <c r="LM32" i="2" l="1"/>
  <c r="LN20" i="2"/>
  <c r="LN32" i="2" l="1"/>
  <c r="LO20" i="2"/>
  <c r="LO32" i="2" l="1"/>
  <c r="LP20" i="2"/>
  <c r="LP32" i="2" l="1"/>
  <c r="LQ20" i="2"/>
  <c r="LQ32" i="2" l="1"/>
  <c r="LR20" i="2"/>
  <c r="LR32" i="2" l="1"/>
  <c r="LS20" i="2"/>
  <c r="LS32" i="2" l="1"/>
  <c r="LT20" i="2"/>
  <c r="LT32" i="2" l="1"/>
  <c r="LU20" i="2"/>
  <c r="LU32" i="2" l="1"/>
  <c r="LV20" i="2"/>
  <c r="LV32" i="2" l="1"/>
  <c r="LW20" i="2"/>
  <c r="LW32" i="2" l="1"/>
  <c r="LX20" i="2"/>
  <c r="LX32" i="2" l="1"/>
  <c r="LY20" i="2"/>
  <c r="LY32" i="2" l="1"/>
  <c r="LZ20" i="2"/>
  <c r="LZ32" i="2" l="1"/>
  <c r="MA20" i="2"/>
  <c r="MA32" i="2" l="1"/>
  <c r="MB20" i="2"/>
  <c r="MB32" i="2" l="1"/>
  <c r="MC20" i="2"/>
  <c r="MC32" i="2" l="1"/>
  <c r="MD20" i="2"/>
  <c r="MD32" i="2" l="1"/>
  <c r="ME20" i="2"/>
  <c r="ME32" i="2" l="1"/>
  <c r="MF20" i="2"/>
  <c r="MF32" i="2" l="1"/>
  <c r="MG20" i="2"/>
  <c r="MG32" i="2" l="1"/>
  <c r="MH20" i="2"/>
  <c r="MH32" i="2" l="1"/>
  <c r="MI20" i="2"/>
  <c r="MI32" i="2" l="1"/>
  <c r="MJ20" i="2"/>
  <c r="MJ32" i="2" l="1"/>
  <c r="MK20" i="2"/>
  <c r="MK32" i="2" l="1"/>
  <c r="ML20" i="2"/>
  <c r="ML32" i="2" l="1"/>
  <c r="MM20" i="2"/>
  <c r="MM32" i="2" l="1"/>
  <c r="MN20" i="2"/>
  <c r="MN32" i="2" l="1"/>
  <c r="MO20" i="2"/>
  <c r="MO32" i="2" l="1"/>
  <c r="MP20" i="2"/>
  <c r="MP32" i="2" l="1"/>
  <c r="MQ20" i="2"/>
  <c r="MQ32" i="2" l="1"/>
  <c r="MR20" i="2"/>
  <c r="MR32" i="2" l="1"/>
  <c r="MS20" i="2"/>
  <c r="MS32" i="2" l="1"/>
  <c r="MT20" i="2"/>
  <c r="MT32" i="2" l="1"/>
  <c r="MU20" i="2"/>
  <c r="MU32" i="2" l="1"/>
  <c r="MV20" i="2"/>
  <c r="MV32" i="2" l="1"/>
  <c r="MW20" i="2"/>
  <c r="MW32" i="2" l="1"/>
  <c r="MX20" i="2"/>
  <c r="MX32" i="2" l="1"/>
  <c r="MY20" i="2"/>
  <c r="MY32" i="2" l="1"/>
  <c r="MZ20" i="2"/>
  <c r="MZ32" i="2" l="1"/>
  <c r="NA20" i="2"/>
  <c r="NA32" i="2" l="1"/>
  <c r="NB20" i="2"/>
  <c r="NB32" i="2" l="1"/>
  <c r="NC20" i="2"/>
  <c r="NC32" i="2" l="1"/>
  <c r="ND20" i="2"/>
  <c r="ND32" i="2" l="1"/>
  <c r="NE20" i="2"/>
  <c r="NE32" i="2" l="1"/>
  <c r="NF20" i="2"/>
  <c r="NF32" i="2" l="1"/>
  <c r="NG20" i="2"/>
  <c r="NG32" i="2" l="1"/>
  <c r="NH20" i="2"/>
  <c r="NH32" i="2" l="1"/>
  <c r="NI20" i="2"/>
  <c r="NI32" i="2" l="1"/>
  <c r="NJ20" i="2"/>
  <c r="NJ32" i="2" l="1"/>
  <c r="NK20" i="2"/>
  <c r="NK32" i="2" l="1"/>
  <c r="NL20" i="2"/>
  <c r="NL32" i="2" l="1"/>
  <c r="NM20" i="2"/>
  <c r="NM32" i="2" l="1"/>
  <c r="NN20" i="2"/>
  <c r="NN32" i="2" l="1"/>
  <c r="NO20" i="2"/>
  <c r="NO32" i="2" l="1"/>
  <c r="NP20" i="2"/>
  <c r="NP32" i="2" l="1"/>
  <c r="NQ20" i="2"/>
  <c r="NQ32" i="2" l="1"/>
  <c r="NR20" i="2"/>
  <c r="NR32" i="2" l="1"/>
  <c r="NS20" i="2"/>
  <c r="NS32" i="2" l="1"/>
  <c r="NT20" i="2"/>
  <c r="NT32" i="2" l="1"/>
  <c r="NU20" i="2"/>
  <c r="NU32" i="2" l="1"/>
  <c r="NV20" i="2"/>
  <c r="NV32" i="2" l="1"/>
  <c r="NW20" i="2"/>
  <c r="NW32" i="2" l="1"/>
  <c r="NX20" i="2"/>
  <c r="NX32" i="2" l="1"/>
  <c r="NY20" i="2"/>
  <c r="NY32" i="2" l="1"/>
  <c r="NZ20" i="2"/>
  <c r="NZ32" i="2" l="1"/>
  <c r="OA20" i="2"/>
  <c r="OA32" i="2" l="1"/>
  <c r="OB20" i="2"/>
  <c r="OB32" i="2" l="1"/>
  <c r="OC20" i="2"/>
  <c r="OC32" i="2" l="1"/>
  <c r="OD20" i="2"/>
  <c r="OD32" i="2" l="1"/>
  <c r="OE20" i="2"/>
  <c r="OE32" i="2" l="1"/>
  <c r="OF20" i="2"/>
  <c r="OF32" i="2" l="1"/>
  <c r="OG20" i="2"/>
  <c r="OG32" i="2" l="1"/>
  <c r="OH20" i="2"/>
  <c r="OH32" i="2" l="1"/>
  <c r="OI20" i="2"/>
  <c r="OI32" i="2" l="1"/>
  <c r="OJ20" i="2"/>
  <c r="OJ32" i="2" l="1"/>
  <c r="OK20" i="2"/>
  <c r="OK32" i="2" l="1"/>
  <c r="OL20" i="2"/>
  <c r="OL32" i="2" l="1"/>
  <c r="OM20" i="2"/>
  <c r="OM32" i="2" l="1"/>
  <c r="ON20" i="2"/>
  <c r="ON32" i="2" l="1"/>
  <c r="OO20" i="2"/>
  <c r="OO32" i="2" l="1"/>
  <c r="OP20" i="2"/>
  <c r="OP32" i="2" l="1"/>
  <c r="OQ20" i="2"/>
  <c r="OQ32" i="2" l="1"/>
  <c r="OR20" i="2"/>
  <c r="OR32" i="2" l="1"/>
  <c r="OS20" i="2"/>
  <c r="OS32" i="2" l="1"/>
  <c r="OT20" i="2"/>
  <c r="OT32" i="2" l="1"/>
  <c r="OU20" i="2"/>
  <c r="OU32" i="2" l="1"/>
  <c r="OV20" i="2"/>
  <c r="OV32" i="2" l="1"/>
  <c r="OW20" i="2"/>
  <c r="OW32" i="2" l="1"/>
  <c r="OX20" i="2"/>
  <c r="OX32" i="2" l="1"/>
  <c r="OY20" i="2"/>
  <c r="OY32" i="2" l="1"/>
  <c r="OZ20" i="2"/>
  <c r="OZ32" i="2" l="1"/>
  <c r="PA20" i="2"/>
  <c r="PA32" i="2" l="1"/>
  <c r="PB20" i="2"/>
  <c r="PB32" i="2" l="1"/>
  <c r="PC20" i="2"/>
  <c r="PC32" i="2" l="1"/>
  <c r="PD20" i="2"/>
  <c r="PD32" i="2" l="1"/>
  <c r="PE20" i="2"/>
  <c r="PE32" i="2" l="1"/>
  <c r="PF20" i="2"/>
  <c r="PF32" i="2" l="1"/>
  <c r="PG20" i="2"/>
  <c r="PG32" i="2" l="1"/>
  <c r="PH20" i="2"/>
  <c r="PH32" i="2" l="1"/>
  <c r="PI20" i="2"/>
  <c r="PI32" i="2" l="1"/>
  <c r="PJ20" i="2"/>
  <c r="PJ32" i="2" l="1"/>
  <c r="PK20" i="2"/>
  <c r="PK32" i="2" l="1"/>
  <c r="PL20" i="2"/>
  <c r="PL32" i="2" l="1"/>
  <c r="PM20" i="2"/>
  <c r="PM32" i="2" l="1"/>
  <c r="PN20" i="2"/>
  <c r="PN32" i="2" l="1"/>
  <c r="PO20" i="2"/>
  <c r="PO32" i="2" l="1"/>
  <c r="PP20" i="2"/>
  <c r="PP32" i="2" l="1"/>
  <c r="PQ20" i="2"/>
  <c r="PQ32" i="2" l="1"/>
  <c r="PR20" i="2"/>
  <c r="PR32" i="2" l="1"/>
  <c r="PS20" i="2"/>
  <c r="PS32" i="2" l="1"/>
  <c r="PT20" i="2"/>
  <c r="PT32" i="2" l="1"/>
  <c r="PU20" i="2"/>
  <c r="PU32" i="2" l="1"/>
  <c r="PV20" i="2"/>
  <c r="PV32" i="2" l="1"/>
  <c r="PW20" i="2"/>
  <c r="PW32" i="2" l="1"/>
  <c r="PX20" i="2"/>
  <c r="PX32" i="2" l="1"/>
  <c r="PY20" i="2"/>
  <c r="PY32" i="2" l="1"/>
  <c r="PZ20" i="2"/>
  <c r="PZ32" i="2" l="1"/>
  <c r="QA20" i="2"/>
  <c r="QA32" i="2" l="1"/>
  <c r="QB20" i="2"/>
  <c r="QB32" i="2" l="1"/>
  <c r="QC20" i="2"/>
  <c r="QC32" i="2" l="1"/>
  <c r="QD20" i="2"/>
  <c r="QD32" i="2" l="1"/>
  <c r="QE20" i="2"/>
  <c r="QE32" i="2" l="1"/>
  <c r="QF20" i="2"/>
  <c r="QF32" i="2" l="1"/>
  <c r="QG20" i="2"/>
  <c r="QG32" i="2" l="1"/>
  <c r="QH20" i="2"/>
  <c r="QH32" i="2" l="1"/>
  <c r="QI20" i="2"/>
  <c r="QI32" i="2" l="1"/>
  <c r="QJ20" i="2"/>
  <c r="QJ32" i="2" l="1"/>
  <c r="QK20" i="2"/>
  <c r="QK32" i="2" l="1"/>
  <c r="QL20" i="2"/>
  <c r="QL32" i="2" l="1"/>
  <c r="QM20" i="2"/>
  <c r="QM32" i="2" l="1"/>
  <c r="QN20" i="2"/>
  <c r="QN32" i="2" l="1"/>
  <c r="QO20" i="2"/>
  <c r="QO32" i="2" l="1"/>
  <c r="QP20" i="2"/>
  <c r="QP32" i="2" l="1"/>
  <c r="QQ20" i="2"/>
  <c r="QQ32" i="2" l="1"/>
  <c r="QR20" i="2"/>
  <c r="QR32" i="2" l="1"/>
  <c r="QS20" i="2"/>
  <c r="QS32" i="2" l="1"/>
  <c r="QT20" i="2"/>
  <c r="QT32" i="2" l="1"/>
  <c r="QU20" i="2"/>
  <c r="QU32" i="2" l="1"/>
  <c r="QV20" i="2"/>
  <c r="QV32" i="2" l="1"/>
  <c r="QW20" i="2"/>
  <c r="QW32" i="2" l="1"/>
  <c r="QX20" i="2"/>
  <c r="QX32" i="2" l="1"/>
  <c r="QY20" i="2"/>
  <c r="QY32" i="2" l="1"/>
  <c r="QZ20" i="2"/>
  <c r="QZ32" i="2" l="1"/>
  <c r="RA20" i="2"/>
  <c r="RA32" i="2" l="1"/>
  <c r="RB20" i="2"/>
  <c r="RB32" i="2" l="1"/>
  <c r="RC20" i="2"/>
  <c r="RC32" i="2" l="1"/>
  <c r="RD20" i="2"/>
  <c r="RD32" i="2" l="1"/>
  <c r="RE20" i="2"/>
  <c r="RE32" i="2" l="1"/>
  <c r="RF20" i="2"/>
  <c r="RF32" i="2" l="1"/>
  <c r="RG20" i="2"/>
  <c r="RG32" i="2" l="1"/>
  <c r="RH20" i="2"/>
  <c r="RH32" i="2" l="1"/>
  <c r="RI20" i="2"/>
  <c r="RI32" i="2" l="1"/>
  <c r="RJ20" i="2"/>
  <c r="RJ32" i="2" l="1"/>
  <c r="RK20" i="2"/>
  <c r="RK32" i="2" l="1"/>
  <c r="RL20" i="2"/>
  <c r="RL32" i="2" l="1"/>
  <c r="RM20" i="2"/>
  <c r="RM32" i="2" l="1"/>
  <c r="RN20" i="2"/>
  <c r="RN32" i="2" l="1"/>
  <c r="RO20" i="2"/>
  <c r="RO32" i="2" l="1"/>
  <c r="RP20" i="2"/>
  <c r="RP32" i="2" l="1"/>
  <c r="RQ20" i="2"/>
  <c r="RQ32" i="2" l="1"/>
  <c r="RR20" i="2"/>
  <c r="RR32" i="2" l="1"/>
  <c r="RS20" i="2"/>
  <c r="RS32" i="2" l="1"/>
  <c r="RT20" i="2"/>
  <c r="RT32" i="2" l="1"/>
  <c r="RU20" i="2"/>
  <c r="RU32" i="2" l="1"/>
  <c r="RV20" i="2"/>
  <c r="RV32" i="2" l="1"/>
  <c r="RW20" i="2"/>
  <c r="RW32" i="2" l="1"/>
  <c r="RX20" i="2"/>
  <c r="RX32" i="2" l="1"/>
  <c r="RY20" i="2"/>
  <c r="RY32" i="2" l="1"/>
  <c r="RZ20" i="2"/>
  <c r="RZ32" i="2" l="1"/>
  <c r="SA20" i="2"/>
  <c r="SA32" i="2" l="1"/>
  <c r="SB20" i="2"/>
  <c r="SB32" i="2" l="1"/>
  <c r="SC20" i="2"/>
  <c r="SC32" i="2" l="1"/>
  <c r="SD20" i="2"/>
  <c r="SD32" i="2" l="1"/>
  <c r="SE20" i="2"/>
  <c r="SE32" i="2" l="1"/>
  <c r="SF20" i="2"/>
  <c r="SF32" i="2" l="1"/>
  <c r="SG20" i="2"/>
  <c r="SG32" i="2" l="1"/>
  <c r="SH20" i="2"/>
  <c r="SH32" i="2" l="1"/>
  <c r="SI20" i="2"/>
  <c r="SI32" i="2" l="1"/>
  <c r="SJ20" i="2"/>
  <c r="SJ32" i="2" l="1"/>
  <c r="SK20" i="2"/>
  <c r="SK32" i="2" l="1"/>
  <c r="SL20" i="2"/>
  <c r="SL32" i="2" l="1"/>
  <c r="SM20" i="2"/>
  <c r="SM32" i="2" l="1"/>
  <c r="SN20" i="2"/>
  <c r="SN32" i="2" l="1"/>
  <c r="SO20" i="2"/>
  <c r="SO32" i="2" l="1"/>
  <c r="SP20" i="2"/>
  <c r="SP32" i="2" l="1"/>
  <c r="SQ20" i="2"/>
  <c r="SQ32" i="2" l="1"/>
  <c r="SR20" i="2"/>
  <c r="SR32" i="2" l="1"/>
  <c r="SS20" i="2"/>
  <c r="SS32" i="2" l="1"/>
  <c r="ST20" i="2"/>
  <c r="ST32" i="2" l="1"/>
  <c r="SU20" i="2"/>
  <c r="SU32" i="2" l="1"/>
  <c r="SV20" i="2"/>
  <c r="SV32" i="2" l="1"/>
  <c r="SW20" i="2"/>
  <c r="SW32" i="2" l="1"/>
  <c r="SX20" i="2"/>
  <c r="SX32" i="2" l="1"/>
  <c r="SY20" i="2"/>
  <c r="SY32" i="2" l="1"/>
  <c r="SZ20" i="2"/>
  <c r="SZ32" i="2" l="1"/>
  <c r="TA20" i="2"/>
  <c r="TA32" i="2" l="1"/>
  <c r="TB20" i="2"/>
  <c r="TB32" i="2" l="1"/>
  <c r="TC20" i="2"/>
  <c r="TC32" i="2" l="1"/>
  <c r="TD20" i="2"/>
  <c r="TD32" i="2" l="1"/>
  <c r="TE20" i="2"/>
  <c r="TE32" i="2" l="1"/>
  <c r="TF20" i="2"/>
  <c r="TF32" i="2" l="1"/>
  <c r="TG20" i="2"/>
  <c r="TG32" i="2" l="1"/>
  <c r="TH20" i="2"/>
  <c r="TH32" i="2" l="1"/>
  <c r="TI20" i="2"/>
  <c r="TI32" i="2" l="1"/>
  <c r="TJ20" i="2"/>
  <c r="TJ32" i="2" l="1"/>
  <c r="TK20" i="2"/>
  <c r="TK32" i="2" l="1"/>
  <c r="TL20" i="2"/>
  <c r="TL32" i="2" l="1"/>
  <c r="TM20" i="2"/>
  <c r="TM32" i="2" l="1"/>
  <c r="TN20" i="2"/>
  <c r="TN32" i="2" l="1"/>
  <c r="TO20" i="2"/>
  <c r="TO32" i="2" l="1"/>
  <c r="TP20" i="2"/>
  <c r="TP32" i="2" l="1"/>
  <c r="TQ20" i="2"/>
  <c r="TQ32" i="2" l="1"/>
  <c r="TR20" i="2"/>
  <c r="TR32" i="2" l="1"/>
  <c r="TS20" i="2"/>
  <c r="TS32" i="2" l="1"/>
  <c r="TT20" i="2"/>
  <c r="TT32" i="2" l="1"/>
  <c r="TU20" i="2"/>
  <c r="TU32" i="2" l="1"/>
  <c r="TV20" i="2"/>
  <c r="TV32" i="2" l="1"/>
  <c r="TW20" i="2"/>
  <c r="TW32" i="2" l="1"/>
  <c r="TX20" i="2"/>
  <c r="TX32" i="2" l="1"/>
  <c r="TY20" i="2"/>
  <c r="TY32" i="2" l="1"/>
  <c r="TZ20" i="2"/>
  <c r="TZ32" i="2" l="1"/>
  <c r="UA20" i="2"/>
  <c r="UA32" i="2" l="1"/>
  <c r="UB20" i="2"/>
  <c r="UB32" i="2" l="1"/>
  <c r="UC20" i="2"/>
  <c r="UC32" i="2" l="1"/>
  <c r="UD20" i="2"/>
  <c r="UD32" i="2" l="1"/>
  <c r="UE20" i="2"/>
  <c r="UE32" i="2" l="1"/>
  <c r="UF20" i="2"/>
  <c r="UF32" i="2" l="1"/>
  <c r="UG20" i="2"/>
  <c r="UG32" i="2" l="1"/>
  <c r="UH20" i="2"/>
  <c r="UH32" i="2" l="1"/>
  <c r="UI20" i="2"/>
  <c r="UI32" i="2" l="1"/>
  <c r="UJ20" i="2"/>
  <c r="UJ32" i="2" l="1"/>
  <c r="UK20" i="2"/>
  <c r="UK32" i="2" l="1"/>
  <c r="UL20" i="2"/>
  <c r="UL32" i="2" l="1"/>
  <c r="UM20" i="2"/>
  <c r="UM32" i="2" l="1"/>
  <c r="UN20" i="2"/>
  <c r="UN32" i="2" l="1"/>
  <c r="UO20" i="2"/>
  <c r="UO32" i="2" l="1"/>
  <c r="UP20" i="2"/>
  <c r="UP32" i="2" l="1"/>
  <c r="UQ20" i="2"/>
  <c r="UQ32" i="2" l="1"/>
  <c r="UR20" i="2"/>
  <c r="UR32" i="2" l="1"/>
  <c r="US20" i="2"/>
  <c r="US32" i="2" l="1"/>
  <c r="UT20" i="2"/>
  <c r="UT32" i="2" l="1"/>
  <c r="UU20" i="2"/>
  <c r="UU32" i="2" l="1"/>
  <c r="UV20" i="2"/>
  <c r="UV32" i="2" l="1"/>
  <c r="UW20" i="2"/>
  <c r="UW32" i="2" l="1"/>
  <c r="UX20" i="2"/>
  <c r="UX32" i="2" l="1"/>
  <c r="UY20" i="2"/>
  <c r="UY32" i="2" l="1"/>
  <c r="UZ20" i="2"/>
  <c r="UZ32" i="2" l="1"/>
  <c r="VA20" i="2"/>
  <c r="VA32" i="2" l="1"/>
  <c r="VB20" i="2"/>
  <c r="VB32" i="2" l="1"/>
  <c r="VC20" i="2"/>
  <c r="VC32" i="2" l="1"/>
  <c r="VD20" i="2"/>
  <c r="VD32" i="2" l="1"/>
  <c r="VE20" i="2"/>
  <c r="VE32" i="2" l="1"/>
  <c r="VF20" i="2"/>
  <c r="VF32" i="2" l="1"/>
  <c r="VG20" i="2"/>
  <c r="VG32" i="2" l="1"/>
  <c r="VH20" i="2"/>
  <c r="VH32" i="2" l="1"/>
  <c r="VI20" i="2"/>
  <c r="VI32" i="2" l="1"/>
  <c r="VJ20" i="2"/>
  <c r="VJ32" i="2" l="1"/>
  <c r="VK20" i="2"/>
  <c r="VK32" i="2" l="1"/>
  <c r="VL20" i="2"/>
  <c r="VL32" i="2" l="1"/>
  <c r="VM20" i="2"/>
  <c r="VM32" i="2" l="1"/>
  <c r="VN20" i="2"/>
  <c r="VN32" i="2" l="1"/>
  <c r="VO20" i="2"/>
  <c r="VO32" i="2" l="1"/>
  <c r="VP20" i="2"/>
  <c r="VP32" i="2" l="1"/>
  <c r="VQ20" i="2"/>
  <c r="VQ32" i="2" l="1"/>
  <c r="VR20" i="2"/>
  <c r="VR32" i="2" l="1"/>
  <c r="VS20" i="2"/>
  <c r="VS32" i="2" l="1"/>
  <c r="VT20" i="2"/>
  <c r="VT32" i="2" l="1"/>
  <c r="VU20" i="2"/>
  <c r="VU32" i="2" l="1"/>
  <c r="VV20" i="2"/>
  <c r="VV32" i="2" l="1"/>
  <c r="VW20" i="2"/>
  <c r="VW32" i="2" l="1"/>
  <c r="VX20" i="2"/>
  <c r="VX32" i="2" l="1"/>
  <c r="VY20" i="2"/>
  <c r="VY32" i="2" l="1"/>
  <c r="VZ20" i="2"/>
  <c r="VZ32" i="2" l="1"/>
  <c r="WA20" i="2"/>
  <c r="WA32" i="2" l="1"/>
  <c r="WB20" i="2"/>
  <c r="WB32" i="2" l="1"/>
  <c r="WC20" i="2"/>
  <c r="WC32" i="2" l="1"/>
  <c r="WD20" i="2"/>
  <c r="WD32" i="2" l="1"/>
  <c r="WE20" i="2"/>
  <c r="WE32" i="2" l="1"/>
  <c r="WF20" i="2"/>
  <c r="WF32" i="2" l="1"/>
  <c r="WG20" i="2"/>
  <c r="WG32" i="2" l="1"/>
  <c r="WH20" i="2"/>
  <c r="WH32" i="2" l="1"/>
  <c r="WI20" i="2"/>
  <c r="WI32" i="2" l="1"/>
  <c r="WJ20" i="2"/>
  <c r="WJ32" i="2" l="1"/>
  <c r="WK20" i="2"/>
  <c r="WK32" i="2" l="1"/>
  <c r="WL20" i="2"/>
  <c r="WL32" i="2" l="1"/>
  <c r="WM20" i="2"/>
  <c r="WM32" i="2" l="1"/>
  <c r="WN20" i="2"/>
  <c r="WN32" i="2" l="1"/>
  <c r="WO20" i="2"/>
  <c r="WO32" i="2" l="1"/>
  <c r="WP20" i="2"/>
  <c r="WP32" i="2" l="1"/>
  <c r="WQ20" i="2"/>
  <c r="WQ32" i="2" l="1"/>
  <c r="WR20" i="2"/>
  <c r="WR32" i="2" l="1"/>
  <c r="WS20" i="2"/>
  <c r="WS32" i="2" l="1"/>
  <c r="WT20" i="2"/>
  <c r="WT32" i="2" l="1"/>
  <c r="WU20" i="2"/>
  <c r="WU32" i="2" l="1"/>
  <c r="WV20" i="2"/>
  <c r="WV32" i="2" l="1"/>
  <c r="WW20" i="2"/>
  <c r="WW32" i="2" l="1"/>
  <c r="WX20" i="2"/>
  <c r="WX32" i="2" l="1"/>
  <c r="WY20" i="2"/>
  <c r="WY32" i="2" l="1"/>
  <c r="WZ20" i="2"/>
  <c r="WZ32" i="2" l="1"/>
  <c r="XA20" i="2"/>
  <c r="XA32" i="2" l="1"/>
  <c r="XB20" i="2"/>
  <c r="XB32" i="2" l="1"/>
  <c r="XC20" i="2"/>
  <c r="XC32" i="2" l="1"/>
  <c r="XD20" i="2"/>
  <c r="XD32" i="2" l="1"/>
  <c r="XE20" i="2"/>
  <c r="XE32" i="2" l="1"/>
  <c r="XF20" i="2"/>
  <c r="XF32" i="2" l="1"/>
  <c r="XG20" i="2"/>
  <c r="XG32" i="2" l="1"/>
  <c r="XH20" i="2"/>
  <c r="XH32" i="2" l="1"/>
  <c r="XI20" i="2"/>
  <c r="XI32" i="2" l="1"/>
  <c r="XJ20" i="2"/>
  <c r="XJ32" i="2" l="1"/>
  <c r="XK20" i="2"/>
  <c r="XK32" i="2" l="1"/>
  <c r="XL20" i="2"/>
  <c r="XL32" i="2" l="1"/>
  <c r="XM20" i="2"/>
  <c r="XM32" i="2" l="1"/>
  <c r="XN20" i="2"/>
  <c r="XN32" i="2" l="1"/>
  <c r="XO20" i="2"/>
  <c r="XO32" i="2" l="1"/>
  <c r="XP20" i="2"/>
  <c r="XP32" i="2" l="1"/>
  <c r="XQ20" i="2"/>
  <c r="XQ32" i="2" l="1"/>
  <c r="XR20" i="2"/>
  <c r="XR32" i="2" l="1"/>
  <c r="XS20" i="2"/>
  <c r="XS32" i="2" l="1"/>
  <c r="XT20" i="2"/>
  <c r="XT32" i="2" l="1"/>
  <c r="XU20" i="2"/>
  <c r="XU32" i="2" l="1"/>
  <c r="XV20" i="2"/>
  <c r="XV32" i="2" l="1"/>
  <c r="XW20" i="2"/>
  <c r="XW32" i="2" l="1"/>
  <c r="XX20" i="2"/>
  <c r="XX32" i="2" l="1"/>
  <c r="XY20" i="2"/>
  <c r="XY32" i="2" l="1"/>
  <c r="XZ20" i="2"/>
  <c r="XZ32" i="2" l="1"/>
  <c r="YA20" i="2"/>
  <c r="YA32" i="2" l="1"/>
  <c r="YB20" i="2"/>
  <c r="YB32" i="2" l="1"/>
  <c r="YC20" i="2"/>
  <c r="YC32" i="2" l="1"/>
  <c r="YD20" i="2"/>
  <c r="YD32" i="2" l="1"/>
  <c r="YE20" i="2"/>
  <c r="YE32" i="2" l="1"/>
  <c r="YF20" i="2"/>
  <c r="YF32" i="2" l="1"/>
  <c r="YG20" i="2"/>
  <c r="YG32" i="2" l="1"/>
  <c r="YH20" i="2"/>
  <c r="YH32" i="2" l="1"/>
  <c r="YI20" i="2"/>
  <c r="YI32" i="2" l="1"/>
  <c r="YJ20" i="2"/>
  <c r="YJ32" i="2" l="1"/>
  <c r="YK20" i="2"/>
  <c r="YK32" i="2" l="1"/>
  <c r="YL20" i="2"/>
  <c r="YL32" i="2" l="1"/>
  <c r="YM20" i="2"/>
  <c r="YM32" i="2" l="1"/>
  <c r="YN20" i="2"/>
  <c r="YN32" i="2" l="1"/>
  <c r="YO20" i="2"/>
  <c r="YO32" i="2" l="1"/>
  <c r="YP20" i="2"/>
  <c r="YP32" i="2" l="1"/>
  <c r="YQ20" i="2"/>
  <c r="YQ32" i="2" l="1"/>
  <c r="YR20" i="2"/>
  <c r="YR32" i="2" l="1"/>
  <c r="YS20" i="2"/>
  <c r="YS32" i="2" l="1"/>
  <c r="YT20" i="2"/>
  <c r="YT32" i="2" l="1"/>
  <c r="YU20" i="2"/>
  <c r="YU32" i="2" l="1"/>
  <c r="YV20" i="2"/>
  <c r="YV32" i="2" l="1"/>
  <c r="YW20" i="2"/>
  <c r="YW32" i="2" l="1"/>
  <c r="YX20" i="2"/>
  <c r="YX32" i="2" l="1"/>
  <c r="YY20" i="2"/>
  <c r="YY32" i="2" l="1"/>
  <c r="YZ20" i="2"/>
  <c r="YZ32" i="2" l="1"/>
  <c r="ZA20" i="2"/>
  <c r="ZA32" i="2" l="1"/>
  <c r="ZB20" i="2"/>
  <c r="ZB32" i="2" l="1"/>
  <c r="ZC20" i="2"/>
  <c r="ZC32" i="2" l="1"/>
  <c r="ZD20" i="2"/>
  <c r="ZD32" i="2" l="1"/>
  <c r="ZE20" i="2"/>
  <c r="ZE32" i="2" l="1"/>
  <c r="ZF20" i="2"/>
  <c r="ZF32" i="2" l="1"/>
  <c r="ZG20" i="2"/>
  <c r="ZG32" i="2" l="1"/>
  <c r="ZH20" i="2"/>
  <c r="ZH32" i="2" l="1"/>
  <c r="ZI20" i="2"/>
  <c r="ZI32" i="2" l="1"/>
  <c r="ZJ20" i="2"/>
  <c r="ZJ32" i="2" l="1"/>
  <c r="ZK20" i="2"/>
  <c r="ZK32" i="2" l="1"/>
  <c r="ZL20" i="2"/>
  <c r="ZL32" i="2" l="1"/>
  <c r="ZM20" i="2"/>
  <c r="ZM32" i="2" l="1"/>
  <c r="ZN20" i="2"/>
  <c r="ZN32" i="2" l="1"/>
  <c r="ZO20" i="2"/>
  <c r="ZO32" i="2" l="1"/>
  <c r="ZP20" i="2"/>
  <c r="ZP32" i="2" l="1"/>
  <c r="ZQ20" i="2"/>
  <c r="ZQ32" i="2" l="1"/>
  <c r="ZR20" i="2"/>
  <c r="ZR32" i="2" l="1"/>
  <c r="ZS20" i="2"/>
  <c r="ZS32" i="2" l="1"/>
  <c r="ZT20" i="2"/>
  <c r="ZT32" i="2" l="1"/>
  <c r="ZU20" i="2"/>
  <c r="ZU32" i="2" l="1"/>
  <c r="ZV20" i="2"/>
  <c r="ZV32" i="2" l="1"/>
  <c r="ZW20" i="2"/>
  <c r="ZW32" i="2" l="1"/>
  <c r="ZX20" i="2"/>
  <c r="ZX32" i="2" l="1"/>
  <c r="ZY20" i="2"/>
  <c r="ZY32" i="2" l="1"/>
  <c r="ZZ20" i="2"/>
  <c r="ZZ32" i="2" l="1"/>
  <c r="AAA20" i="2"/>
  <c r="AAA32" i="2" l="1"/>
  <c r="AAB20" i="2"/>
  <c r="AAB32" i="2" l="1"/>
  <c r="AAC20" i="2"/>
  <c r="AAC32" i="2" l="1"/>
  <c r="AAD20" i="2"/>
  <c r="AAD32" i="2" l="1"/>
  <c r="AAE20" i="2"/>
  <c r="AAE32" i="2" l="1"/>
  <c r="AAF20" i="2"/>
  <c r="AAF32" i="2" l="1"/>
  <c r="AAG20" i="2"/>
  <c r="AAG32" i="2" l="1"/>
  <c r="AAH20" i="2"/>
  <c r="AAH32" i="2" l="1"/>
  <c r="AAI20" i="2"/>
  <c r="AAI32" i="2" l="1"/>
  <c r="AAJ20" i="2"/>
  <c r="AAJ32" i="2" l="1"/>
  <c r="AAK20" i="2"/>
  <c r="AAK32" i="2" l="1"/>
  <c r="AAL20" i="2"/>
  <c r="AAL32" i="2" l="1"/>
  <c r="AAM20" i="2"/>
  <c r="AAM32" i="2" l="1"/>
  <c r="AAN20" i="2"/>
  <c r="AAN32" i="2" l="1"/>
  <c r="AAO20" i="2"/>
  <c r="AAO32" i="2" l="1"/>
  <c r="AAP20" i="2"/>
  <c r="AAP32" i="2" l="1"/>
  <c r="AAQ20" i="2"/>
  <c r="AAQ32" i="2" l="1"/>
  <c r="AAR20" i="2"/>
  <c r="AAR32" i="2" l="1"/>
  <c r="AAS20" i="2"/>
  <c r="AAS32" i="2" l="1"/>
  <c r="AAT20" i="2"/>
  <c r="AAT32" i="2" l="1"/>
  <c r="AAU20" i="2"/>
  <c r="AAU32" i="2" l="1"/>
  <c r="AAV20" i="2"/>
  <c r="AAV32" i="2" l="1"/>
  <c r="AAW20" i="2"/>
  <c r="AAW32" i="2" l="1"/>
  <c r="AAX20" i="2"/>
  <c r="AAX32" i="2" l="1"/>
  <c r="AAY20" i="2"/>
  <c r="AAY32" i="2" l="1"/>
  <c r="AAZ20" i="2"/>
  <c r="AAZ32" i="2" l="1"/>
  <c r="ABA20" i="2"/>
  <c r="ABA32" i="2" l="1"/>
  <c r="ABB20" i="2"/>
  <c r="ABB32" i="2" l="1"/>
  <c r="ABC20" i="2"/>
  <c r="ABC32" i="2" l="1"/>
  <c r="ABD20" i="2"/>
  <c r="ABD32" i="2" l="1"/>
  <c r="ABE20" i="2"/>
  <c r="ABE32" i="2" l="1"/>
  <c r="ABF20" i="2"/>
  <c r="ABF32" i="2" l="1"/>
  <c r="ABG20" i="2"/>
  <c r="ABG32" i="2" l="1"/>
  <c r="ABH20" i="2"/>
  <c r="ABH32" i="2" l="1"/>
  <c r="ABI20" i="2"/>
  <c r="ABI32" i="2" l="1"/>
  <c r="ABJ20" i="2"/>
  <c r="ABJ32" i="2" l="1"/>
  <c r="ABK20" i="2"/>
  <c r="ABK32" i="2" l="1"/>
  <c r="ABL20" i="2"/>
  <c r="ABL32" i="2" l="1"/>
  <c r="ABM20" i="2"/>
  <c r="ABM32" i="2" l="1"/>
  <c r="ABN20" i="2"/>
  <c r="ABN32" i="2" l="1"/>
  <c r="ABO20" i="2"/>
  <c r="ABO32" i="2" l="1"/>
  <c r="ABP20" i="2"/>
  <c r="ABP32" i="2" l="1"/>
  <c r="ABQ20" i="2"/>
  <c r="ABQ32" i="2" l="1"/>
  <c r="ABR20" i="2"/>
  <c r="ABR32" i="2" l="1"/>
  <c r="ABS20" i="2"/>
  <c r="ABS32" i="2" l="1"/>
  <c r="ABT20" i="2"/>
  <c r="ABT32" i="2" l="1"/>
  <c r="ABU20" i="2"/>
  <c r="ABU32" i="2" l="1"/>
  <c r="ABV20" i="2"/>
  <c r="ABV32" i="2" l="1"/>
  <c r="ABW20" i="2"/>
  <c r="ABW32" i="2" l="1"/>
  <c r="ABX20" i="2"/>
  <c r="ABX32" i="2" l="1"/>
  <c r="ABY20" i="2"/>
  <c r="ABY32" i="2" l="1"/>
  <c r="ABZ20" i="2"/>
  <c r="ABZ32" i="2" l="1"/>
  <c r="ACA20" i="2"/>
  <c r="ACA32" i="2" l="1"/>
  <c r="ACB20" i="2"/>
  <c r="ACB32" i="2" l="1"/>
  <c r="ACC20" i="2"/>
  <c r="ACC32" i="2" l="1"/>
  <c r="ACD20" i="2"/>
  <c r="ACD32" i="2" l="1"/>
  <c r="ACE20" i="2"/>
  <c r="ACE32" i="2" l="1"/>
  <c r="ACF20" i="2"/>
  <c r="ACF32" i="2" l="1"/>
  <c r="ACG20" i="2"/>
  <c r="ACG32" i="2" l="1"/>
  <c r="ACH20" i="2"/>
  <c r="ACH32" i="2" l="1"/>
  <c r="ACI20" i="2"/>
  <c r="ACI32" i="2" l="1"/>
  <c r="ACJ20" i="2"/>
  <c r="ACJ32" i="2" l="1"/>
  <c r="ACK20" i="2"/>
  <c r="ACK32" i="2" l="1"/>
  <c r="ACL20" i="2"/>
  <c r="ACL32" i="2" l="1"/>
  <c r="ACM20" i="2"/>
  <c r="ACM32" i="2" l="1"/>
  <c r="ACN20" i="2"/>
  <c r="ACN32" i="2" l="1"/>
  <c r="ACO20" i="2"/>
  <c r="ACO32" i="2" l="1"/>
  <c r="ACP20" i="2"/>
  <c r="ACP32" i="2" l="1"/>
  <c r="ACQ20" i="2"/>
  <c r="ACQ32" i="2" l="1"/>
  <c r="ACR20" i="2"/>
  <c r="ACR32" i="2" l="1"/>
  <c r="ACS20" i="2"/>
  <c r="ACS32" i="2" l="1"/>
  <c r="ACT20" i="2"/>
  <c r="ACT32" i="2" l="1"/>
  <c r="ACU20" i="2"/>
  <c r="ACU32" i="2" l="1"/>
  <c r="ACV20" i="2"/>
  <c r="ACV32" i="2" l="1"/>
  <c r="ACW20" i="2"/>
  <c r="ACW32" i="2" l="1"/>
  <c r="ACX20" i="2"/>
  <c r="ACX32" i="2" l="1"/>
  <c r="ACY20" i="2"/>
  <c r="ACY32" i="2" l="1"/>
  <c r="ACZ20" i="2"/>
  <c r="ACZ32" i="2" l="1"/>
  <c r="ADA20" i="2"/>
  <c r="ADA32" i="2" l="1"/>
  <c r="ADB20" i="2"/>
  <c r="ADB32" i="2" l="1"/>
  <c r="ADC20" i="2"/>
  <c r="ADC32" i="2" l="1"/>
  <c r="ADD20" i="2"/>
  <c r="ADD32" i="2" l="1"/>
  <c r="ADE20" i="2"/>
  <c r="ADE32" i="2" l="1"/>
  <c r="ADF20" i="2"/>
  <c r="ADF32" i="2" l="1"/>
  <c r="ADG20" i="2"/>
  <c r="ADG32" i="2" l="1"/>
  <c r="ADH20" i="2"/>
  <c r="ADH32" i="2" l="1"/>
  <c r="ADI20" i="2"/>
  <c r="ADI32" i="2" l="1"/>
  <c r="ADJ20" i="2"/>
  <c r="ADJ32" i="2" l="1"/>
  <c r="ADK20" i="2"/>
  <c r="ADK32" i="2" l="1"/>
  <c r="ADL20" i="2"/>
  <c r="ADL32" i="2" l="1"/>
  <c r="ADM20" i="2"/>
  <c r="ADM32" i="2" l="1"/>
  <c r="ADN20" i="2"/>
  <c r="ADN32" i="2" l="1"/>
  <c r="ADO20" i="2"/>
  <c r="ADO32" i="2" l="1"/>
  <c r="ADP20" i="2"/>
  <c r="ADP32" i="2" l="1"/>
  <c r="ADQ20" i="2"/>
  <c r="ADQ32" i="2" l="1"/>
  <c r="ADR20" i="2"/>
  <c r="ADR32" i="2" l="1"/>
  <c r="ADS20" i="2"/>
  <c r="ADS32" i="2" l="1"/>
  <c r="ADT20" i="2"/>
  <c r="ADT32" i="2" l="1"/>
  <c r="ADU20" i="2"/>
  <c r="ADU32" i="2" l="1"/>
  <c r="ADV20" i="2"/>
  <c r="ADV32" i="2" l="1"/>
  <c r="ADW20" i="2"/>
  <c r="ADW32" i="2" s="1"/>
  <c r="AG7" i="2" l="1"/>
  <c r="BK7" i="2"/>
  <c r="BM7" i="2"/>
  <c r="BN8" i="2" s="1"/>
  <c r="BJ7" i="2"/>
  <c r="BL7" i="2"/>
  <c r="AZ7" i="2"/>
  <c r="P7" i="2"/>
  <c r="AC7" i="2"/>
  <c r="AY7" i="2"/>
  <c r="J7" i="2"/>
  <c r="O7" i="2"/>
  <c r="BD7" i="2"/>
  <c r="AE7" i="2"/>
  <c r="BC7" i="2"/>
  <c r="BE7" i="2"/>
  <c r="BF7" i="2"/>
  <c r="G7" i="2"/>
  <c r="W7" i="2"/>
  <c r="AF7" i="2"/>
  <c r="AD7" i="2"/>
  <c r="AM7" i="2"/>
  <c r="BI7" i="2"/>
  <c r="BH7" i="2"/>
  <c r="BG7" i="2"/>
  <c r="U7" i="2"/>
  <c r="AJ7" i="2"/>
  <c r="AO7" i="2"/>
  <c r="F7" i="2"/>
  <c r="E7" i="2"/>
  <c r="AX7" i="2"/>
  <c r="AA7" i="2"/>
  <c r="AN7" i="2"/>
  <c r="AQ7" i="2"/>
  <c r="L7" i="2"/>
  <c r="AR7" i="2"/>
  <c r="AW7" i="2"/>
  <c r="S7" i="2"/>
  <c r="D7" i="2"/>
  <c r="N7" i="2"/>
  <c r="Y7" i="2"/>
  <c r="K7" i="2"/>
  <c r="AB7" i="2"/>
  <c r="X7" i="2"/>
  <c r="AK7" i="2"/>
  <c r="Z7" i="2"/>
  <c r="AH7" i="2"/>
  <c r="BB7" i="2"/>
  <c r="M7" i="2"/>
  <c r="Q7" i="2"/>
  <c r="AV7" i="2"/>
  <c r="BA7" i="2"/>
  <c r="H7" i="2"/>
  <c r="AT7" i="2"/>
  <c r="AU7" i="2"/>
  <c r="V7" i="2"/>
  <c r="I7" i="2"/>
  <c r="T7" i="2"/>
  <c r="AI7" i="2"/>
  <c r="R7" i="2"/>
  <c r="AL7" i="2"/>
  <c r="AP7" i="2"/>
  <c r="AS7" i="2"/>
  <c r="BJ8" i="2" l="1"/>
  <c r="BO9" i="2"/>
  <c r="BK8" i="2"/>
  <c r="BL8" i="2"/>
  <c r="BM8" i="2"/>
  <c r="BN9" i="2" s="1"/>
  <c r="AQ8" i="2"/>
  <c r="AU8" i="2"/>
  <c r="R8" i="2"/>
  <c r="P8" i="2"/>
  <c r="L8" i="2"/>
  <c r="T8" i="2"/>
  <c r="AM8" i="2"/>
  <c r="J8" i="2"/>
  <c r="I8" i="2"/>
  <c r="N8" i="2"/>
  <c r="AL8" i="2"/>
  <c r="Z8" i="2"/>
  <c r="AX8" i="2"/>
  <c r="AO8" i="2"/>
  <c r="G8" i="2"/>
  <c r="BH8" i="2"/>
  <c r="BF8" i="2"/>
  <c r="BG8" i="2"/>
  <c r="BE8" i="2"/>
  <c r="AZ8" i="2"/>
  <c r="AE8" i="2"/>
  <c r="BA8" i="2"/>
  <c r="S8" i="2"/>
  <c r="W8" i="2"/>
  <c r="BB8" i="2"/>
  <c r="BC8" i="2"/>
  <c r="Y8" i="2"/>
  <c r="O8" i="2"/>
  <c r="AS8" i="2"/>
  <c r="AB8" i="2"/>
  <c r="AP8" i="2"/>
  <c r="BI8" i="2"/>
  <c r="Q8" i="2"/>
  <c r="AG8" i="2"/>
  <c r="AF8" i="2"/>
  <c r="AT8" i="2"/>
  <c r="AJ8" i="2"/>
  <c r="AV8" i="2"/>
  <c r="AW8" i="2"/>
  <c r="AI8" i="2"/>
  <c r="AC8" i="2"/>
  <c r="E8" i="2"/>
  <c r="D8" i="2"/>
  <c r="C8" i="2"/>
  <c r="M8" i="2"/>
  <c r="AY8" i="2"/>
  <c r="AK8" i="2"/>
  <c r="H8" i="2"/>
  <c r="X8" i="2"/>
  <c r="AH8" i="2"/>
  <c r="U8" i="2"/>
  <c r="AA8" i="2"/>
  <c r="AR8" i="2"/>
  <c r="F8" i="2"/>
  <c r="V8" i="2"/>
  <c r="BD8" i="2"/>
  <c r="AN8" i="2"/>
  <c r="K8" i="2"/>
  <c r="AD8" i="2"/>
  <c r="BO10" i="2" l="1"/>
  <c r="BM9" i="2"/>
  <c r="BN10" i="2" s="1"/>
  <c r="BJ9" i="2"/>
  <c r="BP10" i="2"/>
  <c r="BQ11" i="2" s="1"/>
  <c r="BR12" i="2" s="1"/>
  <c r="BR14" i="2" s="1"/>
  <c r="AL9" i="2"/>
  <c r="BI9" i="2"/>
  <c r="BK9" i="2"/>
  <c r="W9" i="2"/>
  <c r="L9" i="2"/>
  <c r="AW9" i="2"/>
  <c r="BC9" i="2"/>
  <c r="BL9" i="2"/>
  <c r="BM10" i="2" s="1"/>
  <c r="BN11" i="2" s="1"/>
  <c r="D9" i="2"/>
  <c r="C9" i="2"/>
  <c r="AB9" i="2"/>
  <c r="S9" i="2"/>
  <c r="AR9" i="2"/>
  <c r="V9" i="2"/>
  <c r="AQ9" i="2"/>
  <c r="AT9" i="2"/>
  <c r="T9" i="2"/>
  <c r="BG9" i="2"/>
  <c r="H9" i="2"/>
  <c r="AM9" i="2"/>
  <c r="AV9" i="2"/>
  <c r="AO9" i="2"/>
  <c r="AS9" i="2"/>
  <c r="I9" i="2"/>
  <c r="AZ9" i="2"/>
  <c r="F9" i="2"/>
  <c r="AJ9" i="2"/>
  <c r="AU9" i="2"/>
  <c r="R9" i="2"/>
  <c r="Z9" i="2"/>
  <c r="BA9" i="2"/>
  <c r="AA9" i="2"/>
  <c r="O9" i="2"/>
  <c r="K9" i="2"/>
  <c r="U9" i="2"/>
  <c r="Q9" i="2"/>
  <c r="AI9" i="2"/>
  <c r="AD9" i="2"/>
  <c r="AX9" i="2"/>
  <c r="AG9" i="2"/>
  <c r="AC9" i="2"/>
  <c r="P9" i="2"/>
  <c r="BD9" i="2"/>
  <c r="X9" i="2"/>
  <c r="BB9" i="2"/>
  <c r="BF9" i="2"/>
  <c r="AP9" i="2"/>
  <c r="AE9" i="2"/>
  <c r="BE9" i="2"/>
  <c r="G9" i="2"/>
  <c r="Y9" i="2"/>
  <c r="N9" i="2"/>
  <c r="E9" i="2"/>
  <c r="AK9" i="2"/>
  <c r="AH9" i="2"/>
  <c r="AF9" i="2"/>
  <c r="BH9" i="2"/>
  <c r="AY9" i="2"/>
  <c r="J9" i="2"/>
  <c r="AN9" i="2"/>
  <c r="M9" i="2"/>
  <c r="BI10" i="2" l="1"/>
  <c r="BP11" i="2"/>
  <c r="BQ12" i="2" s="1"/>
  <c r="BQ14" i="2" s="1"/>
  <c r="BO11" i="2"/>
  <c r="BG10" i="2"/>
  <c r="BK10" i="2"/>
  <c r="F10" i="2"/>
  <c r="M10" i="2"/>
  <c r="BL10" i="2"/>
  <c r="BM11" i="2" s="1"/>
  <c r="BE10" i="2"/>
  <c r="AM10" i="2"/>
  <c r="BJ10" i="2"/>
  <c r="H10" i="2"/>
  <c r="AH10" i="2"/>
  <c r="BA10" i="2"/>
  <c r="AI10" i="2"/>
  <c r="AE10" i="2"/>
  <c r="AB10" i="2"/>
  <c r="AP10" i="2"/>
  <c r="AU10" i="2"/>
  <c r="N10" i="2"/>
  <c r="AG10" i="2"/>
  <c r="O10" i="2"/>
  <c r="J10" i="2"/>
  <c r="BH10" i="2"/>
  <c r="AR10" i="2"/>
  <c r="E10" i="2"/>
  <c r="Z10" i="2"/>
  <c r="BF10" i="2"/>
  <c r="AQ10" i="2"/>
  <c r="Y10" i="2"/>
  <c r="Q10" i="2"/>
  <c r="AY10" i="2"/>
  <c r="L10" i="2"/>
  <c r="S10" i="2"/>
  <c r="G10" i="2"/>
  <c r="AT10" i="2"/>
  <c r="U10" i="2"/>
  <c r="AX10" i="2"/>
  <c r="W10" i="2"/>
  <c r="T10" i="2"/>
  <c r="V10" i="2"/>
  <c r="AA10" i="2"/>
  <c r="AN10" i="2"/>
  <c r="C10" i="2"/>
  <c r="D10" i="2"/>
  <c r="AZ10" i="2"/>
  <c r="AL10" i="2"/>
  <c r="BC10" i="2"/>
  <c r="AK10" i="2"/>
  <c r="AW10" i="2"/>
  <c r="AS10" i="2"/>
  <c r="AO10" i="2"/>
  <c r="K10" i="2"/>
  <c r="AF10" i="2"/>
  <c r="AD10" i="2"/>
  <c r="AJ10" i="2"/>
  <c r="R10" i="2"/>
  <c r="P10" i="2"/>
  <c r="BB10" i="2"/>
  <c r="AV10" i="2"/>
  <c r="I10" i="2"/>
  <c r="BD10" i="2"/>
  <c r="X10" i="2"/>
  <c r="AC10" i="2"/>
  <c r="BG11" i="2" l="1"/>
  <c r="BH11" i="2"/>
  <c r="BP12" i="2"/>
  <c r="BP14" i="2" s="1"/>
  <c r="BO12" i="2"/>
  <c r="BO14" i="2" s="1"/>
  <c r="BN12" i="2"/>
  <c r="BE11" i="2"/>
  <c r="AZ11" i="2"/>
  <c r="Q11" i="2"/>
  <c r="BK11" i="2"/>
  <c r="BJ11" i="2"/>
  <c r="BL11" i="2"/>
  <c r="AE11" i="2"/>
  <c r="G11" i="2"/>
  <c r="AM11" i="2"/>
  <c r="X11" i="2"/>
  <c r="M11" i="2"/>
  <c r="AH11" i="2"/>
  <c r="AF11" i="2"/>
  <c r="BB11" i="2"/>
  <c r="AW11" i="2"/>
  <c r="S11" i="2"/>
  <c r="AP11" i="2"/>
  <c r="AL11" i="2"/>
  <c r="BA11" i="2"/>
  <c r="BF11" i="2"/>
  <c r="AY11" i="2"/>
  <c r="AA11" i="2"/>
  <c r="AS11" i="2"/>
  <c r="K11" i="2"/>
  <c r="P11" i="2"/>
  <c r="AQ11" i="2"/>
  <c r="W11" i="2"/>
  <c r="J11" i="2"/>
  <c r="AK11" i="2"/>
  <c r="AG11" i="2"/>
  <c r="L11" i="2"/>
  <c r="AT11" i="2"/>
  <c r="E11" i="2"/>
  <c r="AO11" i="2"/>
  <c r="T11" i="2"/>
  <c r="Z11" i="2"/>
  <c r="O11" i="2"/>
  <c r="AC11" i="2"/>
  <c r="AI11" i="2"/>
  <c r="AN11" i="2"/>
  <c r="H11" i="2"/>
  <c r="R11" i="2"/>
  <c r="AD11" i="2"/>
  <c r="Y11" i="2"/>
  <c r="BC11" i="2"/>
  <c r="AX11" i="2"/>
  <c r="BD11" i="2"/>
  <c r="D11" i="2"/>
  <c r="C11" i="2"/>
  <c r="D23" i="2" s="1"/>
  <c r="AB11" i="2"/>
  <c r="U11" i="2"/>
  <c r="V11" i="2"/>
  <c r="AU11" i="2"/>
  <c r="AR11" i="2"/>
  <c r="F11" i="2"/>
  <c r="BI11" i="2"/>
  <c r="AV11" i="2"/>
  <c r="AJ11" i="2"/>
  <c r="I11" i="2"/>
  <c r="N11" i="2"/>
  <c r="D33" i="2" l="1"/>
  <c r="D24" i="2"/>
  <c r="D25" i="2" s="1"/>
  <c r="D26" i="2" s="1"/>
  <c r="D27" i="2" s="1"/>
  <c r="D30" i="2" s="1"/>
  <c r="D21" i="2" s="1"/>
  <c r="D22" i="2" s="1"/>
  <c r="BN14" i="2"/>
  <c r="AW12" i="2"/>
  <c r="AS12" i="2"/>
  <c r="AS14" i="2" s="1"/>
  <c r="V12" i="2"/>
  <c r="BE12" i="2"/>
  <c r="AE12" i="2"/>
  <c r="AE14" i="2" s="1"/>
  <c r="AO12" i="2"/>
  <c r="AO14" i="2" s="1"/>
  <c r="U12" i="2"/>
  <c r="U14" i="2" s="1"/>
  <c r="AU12" i="2"/>
  <c r="K12" i="2"/>
  <c r="K14" i="2" s="1"/>
  <c r="L12" i="2"/>
  <c r="L14" i="2" s="1"/>
  <c r="BG12" i="2"/>
  <c r="BG14" i="2" s="1"/>
  <c r="T12" i="2"/>
  <c r="T14" i="2" s="1"/>
  <c r="AI12" i="2"/>
  <c r="AI14" i="2" s="1"/>
  <c r="H12" i="2"/>
  <c r="BL12" i="2"/>
  <c r="BL14" i="2" s="1"/>
  <c r="AK12" i="2"/>
  <c r="AK14" i="2" s="1"/>
  <c r="O12" i="2"/>
  <c r="O14" i="2" s="1"/>
  <c r="AC12" i="2"/>
  <c r="AC14" i="2" s="1"/>
  <c r="AY12" i="2"/>
  <c r="AY14" i="2" s="1"/>
  <c r="AJ12" i="2"/>
  <c r="AJ14" i="2" s="1"/>
  <c r="M12" i="2"/>
  <c r="M14" i="2" s="1"/>
  <c r="X12" i="2"/>
  <c r="X14" i="2" s="1"/>
  <c r="AT12" i="2"/>
  <c r="AT14" i="2" s="1"/>
  <c r="BB12" i="2"/>
  <c r="BB14" i="2" s="1"/>
  <c r="AW14" i="2"/>
  <c r="AX12" i="2"/>
  <c r="AX14" i="2" s="1"/>
  <c r="N12" i="2"/>
  <c r="N14" i="2" s="1"/>
  <c r="AF12" i="2"/>
  <c r="AF14" i="2" s="1"/>
  <c r="R12" i="2"/>
  <c r="J12" i="2"/>
  <c r="J14" i="2" s="1"/>
  <c r="BJ12" i="2"/>
  <c r="BJ14" i="2" s="1"/>
  <c r="AU14" i="2"/>
  <c r="AV12" i="2"/>
  <c r="AV14" i="2" s="1"/>
  <c r="C12" i="2"/>
  <c r="D12" i="2"/>
  <c r="D14" i="2" s="1"/>
  <c r="BD12" i="2"/>
  <c r="BD14" i="2" s="1"/>
  <c r="R14" i="2"/>
  <c r="S12" i="2"/>
  <c r="S14" i="2" s="1"/>
  <c r="AD12" i="2"/>
  <c r="AD14" i="2" s="1"/>
  <c r="AP12" i="2"/>
  <c r="AP14" i="2" s="1"/>
  <c r="AH12" i="2"/>
  <c r="AH14" i="2" s="1"/>
  <c r="AR12" i="2"/>
  <c r="AR14" i="2" s="1"/>
  <c r="AB12" i="2"/>
  <c r="AB14" i="2" s="1"/>
  <c r="AM12" i="2"/>
  <c r="AM14" i="2" s="1"/>
  <c r="BC12" i="2"/>
  <c r="BC14" i="2" s="1"/>
  <c r="Y12" i="2"/>
  <c r="Y14" i="2" s="1"/>
  <c r="BM12" i="2"/>
  <c r="BM14" i="2" s="1"/>
  <c r="BA12" i="2"/>
  <c r="BI12" i="2"/>
  <c r="BI14" i="2" s="1"/>
  <c r="G12" i="2"/>
  <c r="G14" i="2" s="1"/>
  <c r="V14" i="2"/>
  <c r="W12" i="2"/>
  <c r="W14" i="2" s="1"/>
  <c r="E12" i="2"/>
  <c r="E14" i="2" s="1"/>
  <c r="Z12" i="2"/>
  <c r="Z14" i="2" s="1"/>
  <c r="H14" i="2"/>
  <c r="I12" i="2"/>
  <c r="I14" i="2" s="1"/>
  <c r="P12" i="2"/>
  <c r="P14" i="2" s="1"/>
  <c r="AA12" i="2"/>
  <c r="AA14" i="2" s="1"/>
  <c r="F12" i="2"/>
  <c r="F14" i="2" s="1"/>
  <c r="AL12" i="2"/>
  <c r="AL14" i="2" s="1"/>
  <c r="Q12" i="2"/>
  <c r="Q14" i="2" s="1"/>
  <c r="AZ12" i="2"/>
  <c r="AZ14" i="2" s="1"/>
  <c r="AQ12" i="2"/>
  <c r="AQ14" i="2" s="1"/>
  <c r="AG12" i="2"/>
  <c r="AG14" i="2" s="1"/>
  <c r="AN12" i="2"/>
  <c r="AN14" i="2" s="1"/>
  <c r="BK12" i="2"/>
  <c r="BK14" i="2" s="1"/>
  <c r="BE14" i="2"/>
  <c r="BF12" i="2"/>
  <c r="BF14" i="2" s="1"/>
  <c r="BH12" i="2"/>
  <c r="BH14" i="2" s="1"/>
  <c r="D34" i="2" l="1"/>
  <c r="D31" i="2"/>
  <c r="E28" i="2"/>
  <c r="E23" i="2"/>
  <c r="C14" i="2"/>
  <c r="BA14" i="2"/>
  <c r="E33" i="2" l="1"/>
  <c r="E24" i="2"/>
  <c r="E25" i="2" s="1"/>
  <c r="E26" i="2" s="1"/>
  <c r="E27" i="2" s="1"/>
  <c r="E30" i="2" s="1"/>
  <c r="E21" i="2" s="1"/>
  <c r="E22" i="2" s="1"/>
  <c r="E34" i="2" s="1"/>
  <c r="P19" i="2"/>
  <c r="B16" i="1" s="1"/>
  <c r="E31" i="2" l="1"/>
  <c r="F23" i="2"/>
  <c r="F28" i="2"/>
  <c r="C19" i="1"/>
  <c r="C20" i="1" s="1"/>
  <c r="D19" i="1"/>
  <c r="D20" i="1" s="1"/>
  <c r="E19" i="1"/>
  <c r="E20" i="1" s="1"/>
  <c r="F19" i="1"/>
  <c r="F20" i="1" s="1"/>
  <c r="G19" i="1"/>
  <c r="G20" i="1" s="1"/>
  <c r="D16" i="1"/>
  <c r="B19" i="1"/>
  <c r="B20" i="1" s="1"/>
  <c r="F33" i="2"/>
  <c r="F24" i="2"/>
  <c r="F25" i="2" l="1"/>
  <c r="F26" i="2" s="1"/>
  <c r="F27" i="2" s="1"/>
  <c r="F30" i="2" s="1"/>
  <c r="F21" i="2" s="1"/>
  <c r="F22" i="2" s="1"/>
  <c r="F34" i="2" s="1"/>
  <c r="G23" i="2" l="1"/>
  <c r="G28" i="2"/>
  <c r="F31" i="2"/>
  <c r="G33" i="2" l="1"/>
  <c r="G24" i="2"/>
  <c r="G25" i="2" l="1"/>
  <c r="G26" i="2" s="1"/>
  <c r="G27" i="2" s="1"/>
  <c r="G30" i="2" s="1"/>
  <c r="G21" i="2" s="1"/>
  <c r="G22" i="2" s="1"/>
  <c r="G34" i="2" s="1"/>
  <c r="H28" i="2" l="1"/>
  <c r="H23" i="2"/>
  <c r="G31" i="2"/>
  <c r="H33" i="2" l="1"/>
  <c r="H24" i="2"/>
  <c r="H25" i="2" l="1"/>
  <c r="H26" i="2" s="1"/>
  <c r="H27" i="2" s="1"/>
  <c r="H30" i="2" s="1"/>
  <c r="H21" i="2" s="1"/>
  <c r="H22" i="2" s="1"/>
  <c r="H34" i="2" s="1"/>
  <c r="I28" i="2" l="1"/>
  <c r="I23" i="2"/>
  <c r="H31" i="2"/>
  <c r="I33" i="2" l="1"/>
  <c r="I24" i="2"/>
  <c r="I25" i="2" l="1"/>
  <c r="I26" i="2" s="1"/>
  <c r="I27" i="2" s="1"/>
  <c r="I30" i="2" s="1"/>
  <c r="I21" i="2" s="1"/>
  <c r="I22" i="2" s="1"/>
  <c r="I34" i="2" s="1"/>
  <c r="J28" i="2" l="1"/>
  <c r="J23" i="2"/>
  <c r="I31" i="2"/>
  <c r="J33" i="2" l="1"/>
  <c r="J24" i="2"/>
  <c r="J25" i="2" l="1"/>
  <c r="J26" i="2" s="1"/>
  <c r="J27" i="2" s="1"/>
  <c r="J30" i="2" s="1"/>
  <c r="J21" i="2" s="1"/>
  <c r="J22" i="2" s="1"/>
  <c r="J34" i="2" s="1"/>
  <c r="K23" i="2" l="1"/>
  <c r="K28" i="2"/>
  <c r="J31" i="2"/>
  <c r="K33" i="2" l="1"/>
  <c r="K24" i="2"/>
  <c r="K25" i="2" l="1"/>
  <c r="K26" i="2" s="1"/>
  <c r="K27" i="2" s="1"/>
  <c r="K30" i="2" s="1"/>
  <c r="K21" i="2" s="1"/>
  <c r="K22" i="2" s="1"/>
  <c r="K34" i="2" s="1"/>
  <c r="L28" i="2" l="1"/>
  <c r="L23" i="2"/>
  <c r="K31" i="2"/>
  <c r="L33" i="2" l="1"/>
  <c r="L24" i="2"/>
  <c r="L25" i="2" l="1"/>
  <c r="L26" i="2" s="1"/>
  <c r="L27" i="2" s="1"/>
  <c r="L30" i="2" s="1"/>
  <c r="L21" i="2" s="1"/>
  <c r="L22" i="2" s="1"/>
  <c r="L34" i="2" s="1"/>
  <c r="M28" i="2" l="1"/>
  <c r="M23" i="2"/>
  <c r="L31" i="2"/>
  <c r="M33" i="2" l="1"/>
  <c r="M24" i="2"/>
  <c r="M25" i="2" l="1"/>
  <c r="M26" i="2" s="1"/>
  <c r="M27" i="2" s="1"/>
  <c r="M30" i="2" s="1"/>
  <c r="M21" i="2" s="1"/>
  <c r="M22" i="2" s="1"/>
  <c r="M34" i="2" s="1"/>
  <c r="N28" i="2" l="1"/>
  <c r="N23" i="2"/>
  <c r="M31" i="2"/>
  <c r="N33" i="2" l="1"/>
  <c r="N24" i="2"/>
  <c r="N25" i="2" l="1"/>
  <c r="N26" i="2" s="1"/>
  <c r="N27" i="2" s="1"/>
  <c r="N30" i="2" s="1"/>
  <c r="N21" i="2" s="1"/>
  <c r="N22" i="2" s="1"/>
  <c r="N34" i="2" s="1"/>
  <c r="O28" i="2" l="1"/>
  <c r="O23" i="2"/>
  <c r="N31" i="2"/>
  <c r="O33" i="2" l="1"/>
  <c r="O24" i="2"/>
  <c r="O25" i="2" l="1"/>
  <c r="O26" i="2" s="1"/>
  <c r="O27" i="2" s="1"/>
  <c r="O30" i="2" s="1"/>
  <c r="O21" i="2" s="1"/>
  <c r="O22" i="2" s="1"/>
  <c r="O34" i="2" s="1"/>
  <c r="P28" i="2" l="1"/>
  <c r="P23" i="2"/>
  <c r="O31" i="2"/>
  <c r="P33" i="2" l="1"/>
  <c r="P24" i="2"/>
  <c r="P25" i="2" l="1"/>
  <c r="P26" i="2" s="1"/>
  <c r="P27" i="2" s="1"/>
  <c r="P30" i="2" s="1"/>
  <c r="P21" i="2" s="1"/>
  <c r="P22" i="2" s="1"/>
  <c r="P34" i="2" s="1"/>
  <c r="Q28" i="2" l="1"/>
  <c r="Q23" i="2"/>
  <c r="P31" i="2"/>
  <c r="Q24" i="2" l="1"/>
  <c r="Q33" i="2"/>
  <c r="Q25" i="2" l="1"/>
  <c r="Q26" i="2" s="1"/>
  <c r="Q27" i="2" s="1"/>
  <c r="Q30" i="2" s="1"/>
  <c r="Q21" i="2" s="1"/>
  <c r="Q22" i="2" s="1"/>
  <c r="Q34" i="2" s="1"/>
  <c r="R28" i="2" l="1"/>
  <c r="R23" i="2"/>
  <c r="Q31" i="2"/>
  <c r="R24" i="2" l="1"/>
  <c r="R33" i="2"/>
  <c r="R25" i="2" l="1"/>
  <c r="R26" i="2" s="1"/>
  <c r="R27" i="2" s="1"/>
  <c r="R30" i="2" s="1"/>
  <c r="R21" i="2" s="1"/>
  <c r="R22" i="2" s="1"/>
  <c r="R34" i="2" s="1"/>
  <c r="S28" i="2" l="1"/>
  <c r="S23" i="2"/>
  <c r="R31" i="2"/>
  <c r="S33" i="2" l="1"/>
  <c r="S24" i="2"/>
  <c r="S25" i="2" l="1"/>
  <c r="S26" i="2" s="1"/>
  <c r="S27" i="2" s="1"/>
  <c r="S30" i="2" s="1"/>
  <c r="S21" i="2" s="1"/>
  <c r="S22" i="2" s="1"/>
  <c r="S34" i="2" s="1"/>
  <c r="T28" i="2" l="1"/>
  <c r="T23" i="2"/>
  <c r="S31" i="2"/>
  <c r="T33" i="2" l="1"/>
  <c r="T24" i="2"/>
  <c r="T25" i="2" l="1"/>
  <c r="T26" i="2" s="1"/>
  <c r="T27" i="2" s="1"/>
  <c r="T30" i="2" s="1"/>
  <c r="T21" i="2" s="1"/>
  <c r="T22" i="2" s="1"/>
  <c r="T34" i="2" s="1"/>
  <c r="U28" i="2" l="1"/>
  <c r="U23" i="2"/>
  <c r="T31" i="2"/>
  <c r="U24" i="2" l="1"/>
  <c r="U33" i="2"/>
  <c r="U25" i="2" l="1"/>
  <c r="U26" i="2" s="1"/>
  <c r="U27" i="2" s="1"/>
  <c r="U30" i="2" s="1"/>
  <c r="U21" i="2" s="1"/>
  <c r="U22" i="2" s="1"/>
  <c r="U34" i="2" s="1"/>
  <c r="V23" i="2" l="1"/>
  <c r="V28" i="2"/>
  <c r="U31" i="2"/>
  <c r="V33" i="2" l="1"/>
  <c r="V24" i="2"/>
  <c r="V25" i="2" l="1"/>
  <c r="V26" i="2" s="1"/>
  <c r="V27" i="2" s="1"/>
  <c r="V30" i="2" s="1"/>
  <c r="V21" i="2" s="1"/>
  <c r="V22" i="2" s="1"/>
  <c r="V34" i="2" s="1"/>
  <c r="W28" i="2" l="1"/>
  <c r="W23" i="2"/>
  <c r="V31" i="2"/>
  <c r="W33" i="2" l="1"/>
  <c r="W24" i="2"/>
  <c r="W25" i="2" l="1"/>
  <c r="W26" i="2" s="1"/>
  <c r="W27" i="2" s="1"/>
  <c r="W30" i="2" s="1"/>
  <c r="W21" i="2" s="1"/>
  <c r="W22" i="2" s="1"/>
  <c r="W34" i="2" s="1"/>
  <c r="X28" i="2" l="1"/>
  <c r="X23" i="2"/>
  <c r="W31" i="2"/>
  <c r="X33" i="2" l="1"/>
  <c r="X24" i="2"/>
  <c r="X25" i="2" l="1"/>
  <c r="X26" i="2" s="1"/>
  <c r="X27" i="2" s="1"/>
  <c r="X30" i="2" s="1"/>
  <c r="X21" i="2" s="1"/>
  <c r="X22" i="2" s="1"/>
  <c r="X34" i="2" s="1"/>
  <c r="Y28" i="2" l="1"/>
  <c r="Y23" i="2"/>
  <c r="X31" i="2"/>
  <c r="Y33" i="2" l="1"/>
  <c r="Y24" i="2"/>
  <c r="Y25" i="2" l="1"/>
  <c r="Y26" i="2" s="1"/>
  <c r="Y27" i="2" s="1"/>
  <c r="Y30" i="2" s="1"/>
  <c r="Y21" i="2" s="1"/>
  <c r="Y22" i="2" s="1"/>
  <c r="Y34" i="2" s="1"/>
  <c r="Z23" i="2" l="1"/>
  <c r="Z28" i="2"/>
  <c r="Y31" i="2"/>
  <c r="Z33" i="2" l="1"/>
  <c r="Z24" i="2"/>
  <c r="Z25" i="2" l="1"/>
  <c r="Z26" i="2" s="1"/>
  <c r="Z27" i="2" s="1"/>
  <c r="Z30" i="2" s="1"/>
  <c r="Z21" i="2" s="1"/>
  <c r="Z22" i="2" s="1"/>
  <c r="Z34" i="2" s="1"/>
  <c r="AA23" i="2" l="1"/>
  <c r="AA28" i="2"/>
  <c r="Z31" i="2"/>
  <c r="AA24" i="2" l="1"/>
  <c r="AA33" i="2"/>
  <c r="AA25" i="2" l="1"/>
  <c r="AA26" i="2" s="1"/>
  <c r="AA27" i="2" s="1"/>
  <c r="AA30" i="2" s="1"/>
  <c r="AA21" i="2" s="1"/>
  <c r="AA22" i="2" s="1"/>
  <c r="AA34" i="2" s="1"/>
  <c r="AB28" i="2" l="1"/>
  <c r="AB23" i="2"/>
  <c r="AA31" i="2"/>
  <c r="AB33" i="2" l="1"/>
  <c r="AB24" i="2"/>
  <c r="AB25" i="2" l="1"/>
  <c r="AB26" i="2" s="1"/>
  <c r="AB27" i="2" s="1"/>
  <c r="AB30" i="2" s="1"/>
  <c r="AB21" i="2" s="1"/>
  <c r="AB22" i="2" s="1"/>
  <c r="AB34" i="2" s="1"/>
  <c r="AC28" i="2" l="1"/>
  <c r="AC23" i="2"/>
  <c r="AB31" i="2"/>
  <c r="AC33" i="2" l="1"/>
  <c r="AC24" i="2"/>
  <c r="AC25" i="2" l="1"/>
  <c r="AC26" i="2" s="1"/>
  <c r="AC27" i="2" s="1"/>
  <c r="AC30" i="2" s="1"/>
  <c r="AC21" i="2" s="1"/>
  <c r="AC22" i="2" s="1"/>
  <c r="AC34" i="2" s="1"/>
  <c r="AD28" i="2" l="1"/>
  <c r="AD23" i="2"/>
  <c r="AC31" i="2"/>
  <c r="AD33" i="2" l="1"/>
  <c r="AD24" i="2"/>
  <c r="AD25" i="2" l="1"/>
  <c r="AD26" i="2" s="1"/>
  <c r="AD27" i="2" s="1"/>
  <c r="AD30" i="2" s="1"/>
  <c r="AD21" i="2" s="1"/>
  <c r="AD22" i="2" s="1"/>
  <c r="AD34" i="2" s="1"/>
  <c r="AE28" i="2" l="1"/>
  <c r="AE23" i="2"/>
  <c r="AD31" i="2"/>
  <c r="AE33" i="2" l="1"/>
  <c r="AE24" i="2"/>
  <c r="AE25" i="2" l="1"/>
  <c r="AE26" i="2" s="1"/>
  <c r="AE27" i="2" s="1"/>
  <c r="AE30" i="2" s="1"/>
  <c r="AE21" i="2" s="1"/>
  <c r="AE22" i="2" s="1"/>
  <c r="AE34" i="2" s="1"/>
  <c r="AF28" i="2" l="1"/>
  <c r="AF23" i="2"/>
  <c r="AE31" i="2"/>
  <c r="AF24" i="2" l="1"/>
  <c r="AF33" i="2"/>
  <c r="AF25" i="2" l="1"/>
  <c r="AF26" i="2" s="1"/>
  <c r="AF27" i="2" s="1"/>
  <c r="AF30" i="2" s="1"/>
  <c r="AF21" i="2" s="1"/>
  <c r="AF22" i="2" s="1"/>
  <c r="AF34" i="2" s="1"/>
  <c r="AG28" i="2" l="1"/>
  <c r="AG23" i="2"/>
  <c r="AF31" i="2"/>
  <c r="AG33" i="2" l="1"/>
  <c r="AG24" i="2"/>
  <c r="AG25" i="2" l="1"/>
  <c r="AG26" i="2" s="1"/>
  <c r="AG27" i="2" s="1"/>
  <c r="AG30" i="2" s="1"/>
  <c r="AG21" i="2" s="1"/>
  <c r="AG22" i="2" s="1"/>
  <c r="AG34" i="2" s="1"/>
  <c r="AH28" i="2" l="1"/>
  <c r="AH23" i="2"/>
  <c r="AG31" i="2"/>
  <c r="AH24" i="2" l="1"/>
  <c r="AH33" i="2"/>
  <c r="AH25" i="2" l="1"/>
  <c r="AH26" i="2" s="1"/>
  <c r="AH27" i="2" s="1"/>
  <c r="AH30" i="2" s="1"/>
  <c r="AH21" i="2" s="1"/>
  <c r="AH22" i="2" s="1"/>
  <c r="AH34" i="2" s="1"/>
  <c r="AI28" i="2" l="1"/>
  <c r="AI23" i="2"/>
  <c r="AH31" i="2"/>
  <c r="AI33" i="2" l="1"/>
  <c r="AI24" i="2"/>
  <c r="AI25" i="2" l="1"/>
  <c r="AI26" i="2" s="1"/>
  <c r="AI27" i="2" s="1"/>
  <c r="AI30" i="2" s="1"/>
  <c r="AI21" i="2" s="1"/>
  <c r="AI22" i="2" s="1"/>
  <c r="AI34" i="2" s="1"/>
  <c r="AJ28" i="2" l="1"/>
  <c r="AJ23" i="2"/>
  <c r="AI31" i="2"/>
  <c r="AJ24" i="2" l="1"/>
  <c r="AJ33" i="2"/>
  <c r="AJ25" i="2" l="1"/>
  <c r="AJ26" i="2" s="1"/>
  <c r="AJ27" i="2" s="1"/>
  <c r="AJ30" i="2" s="1"/>
  <c r="AJ21" i="2" s="1"/>
  <c r="AJ22" i="2" s="1"/>
  <c r="AJ34" i="2" s="1"/>
  <c r="AK23" i="2" l="1"/>
  <c r="AK28" i="2"/>
  <c r="AJ31" i="2"/>
  <c r="AK33" i="2" l="1"/>
  <c r="AK24" i="2"/>
  <c r="AK25" i="2" l="1"/>
  <c r="AK26" i="2" s="1"/>
  <c r="AK27" i="2" s="1"/>
  <c r="AK30" i="2" s="1"/>
  <c r="AK21" i="2" s="1"/>
  <c r="AK22" i="2" s="1"/>
  <c r="AK34" i="2" s="1"/>
  <c r="AL23" i="2" l="1"/>
  <c r="AL28" i="2"/>
  <c r="AK31" i="2"/>
  <c r="AL24" i="2" l="1"/>
  <c r="AL33" i="2"/>
  <c r="AL25" i="2" l="1"/>
  <c r="AL26" i="2" s="1"/>
  <c r="AL27" i="2" s="1"/>
  <c r="AL30" i="2" s="1"/>
  <c r="AL21" i="2" s="1"/>
  <c r="AL22" i="2" s="1"/>
  <c r="AL34" i="2" s="1"/>
  <c r="AM28" i="2" l="1"/>
  <c r="AM23" i="2"/>
  <c r="AL31" i="2"/>
  <c r="AM33" i="2" l="1"/>
  <c r="AM24" i="2"/>
  <c r="AM25" i="2" l="1"/>
  <c r="AM26" i="2" s="1"/>
  <c r="AM27" i="2" s="1"/>
  <c r="AM30" i="2" s="1"/>
  <c r="AM21" i="2" s="1"/>
  <c r="AM22" i="2" s="1"/>
  <c r="AM34" i="2" s="1"/>
  <c r="AN28" i="2" l="1"/>
  <c r="AN23" i="2"/>
  <c r="AM31" i="2"/>
  <c r="AN24" i="2" l="1"/>
  <c r="AN33" i="2"/>
  <c r="AN25" i="2" l="1"/>
  <c r="AN26" i="2" s="1"/>
  <c r="AN27" i="2" s="1"/>
  <c r="AN30" i="2" s="1"/>
  <c r="AN21" i="2" s="1"/>
  <c r="AN22" i="2" s="1"/>
  <c r="AN34" i="2" s="1"/>
  <c r="AO28" i="2" l="1"/>
  <c r="AO23" i="2"/>
  <c r="AN31" i="2"/>
  <c r="AO33" i="2" l="1"/>
  <c r="AO24" i="2"/>
  <c r="AO25" i="2" l="1"/>
  <c r="AO26" i="2" s="1"/>
  <c r="AO27" i="2" s="1"/>
  <c r="AO30" i="2" s="1"/>
  <c r="AO21" i="2" s="1"/>
  <c r="AO22" i="2" s="1"/>
  <c r="AO34" i="2" s="1"/>
  <c r="AP28" i="2" l="1"/>
  <c r="AP23" i="2"/>
  <c r="AO31" i="2"/>
  <c r="AP33" i="2" l="1"/>
  <c r="AP24" i="2"/>
  <c r="AP25" i="2" l="1"/>
  <c r="AP26" i="2" s="1"/>
  <c r="AP27" i="2" s="1"/>
  <c r="AP30" i="2" s="1"/>
  <c r="AP21" i="2" s="1"/>
  <c r="AP22" i="2" s="1"/>
  <c r="AP34" i="2" s="1"/>
  <c r="AQ28" i="2" l="1"/>
  <c r="AQ23" i="2"/>
  <c r="AP31" i="2"/>
  <c r="AQ33" i="2" l="1"/>
  <c r="AQ24" i="2"/>
  <c r="AQ25" i="2" l="1"/>
  <c r="AQ26" i="2" s="1"/>
  <c r="AQ27" i="2" s="1"/>
  <c r="AQ30" i="2" s="1"/>
  <c r="AQ21" i="2" s="1"/>
  <c r="AQ22" i="2" s="1"/>
  <c r="AQ34" i="2" s="1"/>
  <c r="AR28" i="2" l="1"/>
  <c r="AR23" i="2"/>
  <c r="AQ31" i="2"/>
  <c r="AR33" i="2" l="1"/>
  <c r="AR24" i="2"/>
  <c r="AR25" i="2" l="1"/>
  <c r="AR26" i="2" s="1"/>
  <c r="AR27" i="2" s="1"/>
  <c r="AR30" i="2" s="1"/>
  <c r="AR21" i="2" s="1"/>
  <c r="AR22" i="2" s="1"/>
  <c r="AR34" i="2" s="1"/>
  <c r="AS23" i="2" l="1"/>
  <c r="AS28" i="2"/>
  <c r="AR31" i="2"/>
  <c r="AS33" i="2" l="1"/>
  <c r="AS24" i="2"/>
  <c r="AS25" i="2" l="1"/>
  <c r="AS26" i="2" s="1"/>
  <c r="AS27" i="2" s="1"/>
  <c r="AS30" i="2" s="1"/>
  <c r="AS21" i="2" s="1"/>
  <c r="AS22" i="2" s="1"/>
  <c r="AS34" i="2" s="1"/>
  <c r="AT23" i="2" l="1"/>
  <c r="AT28" i="2"/>
  <c r="AS31" i="2"/>
  <c r="AT33" i="2" l="1"/>
  <c r="AT24" i="2"/>
  <c r="AT25" i="2" l="1"/>
  <c r="AT26" i="2" s="1"/>
  <c r="AT27" i="2" s="1"/>
  <c r="AT30" i="2" s="1"/>
  <c r="AT21" i="2" s="1"/>
  <c r="AT22" i="2" s="1"/>
  <c r="AT34" i="2" s="1"/>
  <c r="AU28" i="2" l="1"/>
  <c r="AU23" i="2"/>
  <c r="AT31" i="2"/>
  <c r="AU33" i="2" l="1"/>
  <c r="AU24" i="2"/>
  <c r="AU25" i="2" l="1"/>
  <c r="AU26" i="2" s="1"/>
  <c r="AU27" i="2" s="1"/>
  <c r="AU30" i="2" s="1"/>
  <c r="AU21" i="2" s="1"/>
  <c r="AU22" i="2" s="1"/>
  <c r="AU34" i="2" s="1"/>
  <c r="AV28" i="2" l="1"/>
  <c r="AV23" i="2"/>
  <c r="AU31" i="2"/>
  <c r="AV33" i="2" l="1"/>
  <c r="AV24" i="2"/>
  <c r="AV25" i="2" l="1"/>
  <c r="AV26" i="2" s="1"/>
  <c r="AV27" i="2" s="1"/>
  <c r="AV30" i="2" s="1"/>
  <c r="AV21" i="2" s="1"/>
  <c r="AV22" i="2" s="1"/>
  <c r="AV34" i="2" s="1"/>
  <c r="AW28" i="2" l="1"/>
  <c r="AW23" i="2"/>
  <c r="AV31" i="2"/>
  <c r="AW33" i="2" l="1"/>
  <c r="AW24" i="2"/>
  <c r="AW25" i="2" l="1"/>
  <c r="AW26" i="2" s="1"/>
  <c r="AW27" i="2" s="1"/>
  <c r="AW30" i="2" s="1"/>
  <c r="AW21" i="2" s="1"/>
  <c r="AW22" i="2" s="1"/>
  <c r="AW34" i="2" s="1"/>
  <c r="AX28" i="2" l="1"/>
  <c r="AX23" i="2"/>
  <c r="AW31" i="2"/>
  <c r="AX33" i="2" l="1"/>
  <c r="AX24" i="2"/>
  <c r="AX25" i="2" l="1"/>
  <c r="AX26" i="2" s="1"/>
  <c r="AX27" i="2" s="1"/>
  <c r="AX30" i="2" s="1"/>
  <c r="AX21" i="2" s="1"/>
  <c r="AX22" i="2" s="1"/>
  <c r="AX34" i="2" s="1"/>
  <c r="AY28" i="2" l="1"/>
  <c r="AY23" i="2"/>
  <c r="AX31" i="2"/>
  <c r="AY33" i="2" l="1"/>
  <c r="AY24" i="2"/>
  <c r="AY25" i="2" l="1"/>
  <c r="AY26" i="2" s="1"/>
  <c r="AY27" i="2" s="1"/>
  <c r="AY30" i="2" s="1"/>
  <c r="AY21" i="2" s="1"/>
  <c r="AY22" i="2" s="1"/>
  <c r="AY34" i="2" s="1"/>
  <c r="AZ28" i="2" l="1"/>
  <c r="AZ23" i="2"/>
  <c r="AY31" i="2"/>
  <c r="AZ33" i="2" l="1"/>
  <c r="AZ24" i="2"/>
  <c r="AZ25" i="2" l="1"/>
  <c r="AZ26" i="2" s="1"/>
  <c r="AZ27" i="2" s="1"/>
  <c r="AZ30" i="2" s="1"/>
  <c r="AZ21" i="2" s="1"/>
  <c r="AZ22" i="2" s="1"/>
  <c r="AZ34" i="2" s="1"/>
  <c r="BA28" i="2" l="1"/>
  <c r="BA23" i="2"/>
  <c r="AZ31" i="2"/>
  <c r="BA33" i="2" l="1"/>
  <c r="BA24" i="2"/>
  <c r="BA25" i="2" l="1"/>
  <c r="BA26" i="2" s="1"/>
  <c r="BA27" i="2" s="1"/>
  <c r="BA30" i="2" s="1"/>
  <c r="BA21" i="2" s="1"/>
  <c r="BA22" i="2" s="1"/>
  <c r="BA34" i="2" s="1"/>
  <c r="BB28" i="2" l="1"/>
  <c r="BB23" i="2"/>
  <c r="BA31" i="2"/>
  <c r="BB33" i="2" l="1"/>
  <c r="BB24" i="2"/>
  <c r="BB25" i="2" l="1"/>
  <c r="BB26" i="2" s="1"/>
  <c r="BB27" i="2" s="1"/>
  <c r="BB30" i="2" s="1"/>
  <c r="BB21" i="2" s="1"/>
  <c r="BB22" i="2" s="1"/>
  <c r="BB34" i="2" s="1"/>
  <c r="BC28" i="2" l="1"/>
  <c r="BC23" i="2"/>
  <c r="BB31" i="2"/>
  <c r="BC33" i="2" l="1"/>
  <c r="BC24" i="2"/>
  <c r="BC25" i="2" l="1"/>
  <c r="BC26" i="2" s="1"/>
  <c r="BC27" i="2" s="1"/>
  <c r="BC30" i="2" s="1"/>
  <c r="BC21" i="2" s="1"/>
  <c r="BC22" i="2" s="1"/>
  <c r="BC34" i="2" s="1"/>
  <c r="BD28" i="2" l="1"/>
  <c r="BD23" i="2"/>
  <c r="BC31" i="2"/>
  <c r="BD33" i="2" l="1"/>
  <c r="BD24" i="2"/>
  <c r="BD25" i="2" l="1"/>
  <c r="BD26" i="2" s="1"/>
  <c r="BD27" i="2" s="1"/>
  <c r="BD30" i="2" s="1"/>
  <c r="BD21" i="2" s="1"/>
  <c r="BD22" i="2" s="1"/>
  <c r="BD34" i="2" s="1"/>
  <c r="BE28" i="2" l="1"/>
  <c r="BE23" i="2"/>
  <c r="BD31" i="2"/>
  <c r="BE33" i="2" l="1"/>
  <c r="BE24" i="2"/>
  <c r="BE25" i="2" l="1"/>
  <c r="BE26" i="2" s="1"/>
  <c r="BE27" i="2" s="1"/>
  <c r="BE30" i="2" s="1"/>
  <c r="BE21" i="2" s="1"/>
  <c r="BE22" i="2" s="1"/>
  <c r="BE34" i="2" s="1"/>
  <c r="BF28" i="2" l="1"/>
  <c r="BF23" i="2"/>
  <c r="BE31" i="2"/>
  <c r="BF33" i="2" l="1"/>
  <c r="BF24" i="2"/>
  <c r="BF25" i="2" l="1"/>
  <c r="BF26" i="2" s="1"/>
  <c r="BF27" i="2" s="1"/>
  <c r="BF30" i="2" s="1"/>
  <c r="BF21" i="2" s="1"/>
  <c r="BF22" i="2" s="1"/>
  <c r="BF34" i="2" s="1"/>
  <c r="BG28" i="2" l="1"/>
  <c r="BG23" i="2"/>
  <c r="BF31" i="2"/>
  <c r="BG33" i="2" l="1"/>
  <c r="BG24" i="2"/>
  <c r="BG25" i="2" l="1"/>
  <c r="BG26" i="2" s="1"/>
  <c r="BG27" i="2" s="1"/>
  <c r="BG30" i="2" s="1"/>
  <c r="BG21" i="2" s="1"/>
  <c r="BG22" i="2" s="1"/>
  <c r="BG34" i="2" s="1"/>
  <c r="BH28" i="2" l="1"/>
  <c r="BH23" i="2"/>
  <c r="BG31" i="2"/>
  <c r="BH33" i="2" l="1"/>
  <c r="BH24" i="2"/>
  <c r="BH25" i="2" l="1"/>
  <c r="BH26" i="2" s="1"/>
  <c r="BH27" i="2" s="1"/>
  <c r="BH30" i="2" s="1"/>
  <c r="BH21" i="2" s="1"/>
  <c r="BH22" i="2" s="1"/>
  <c r="BH34" i="2" s="1"/>
  <c r="BI23" i="2" l="1"/>
  <c r="BI28" i="2"/>
  <c r="BH31" i="2"/>
  <c r="BI33" i="2" l="1"/>
  <c r="BI24" i="2"/>
  <c r="BI25" i="2" l="1"/>
  <c r="BI26" i="2" s="1"/>
  <c r="BI27" i="2" s="1"/>
  <c r="BI30" i="2" s="1"/>
  <c r="BI21" i="2" s="1"/>
  <c r="BI22" i="2" s="1"/>
  <c r="BI34" i="2" s="1"/>
  <c r="BJ28" i="2" l="1"/>
  <c r="BJ23" i="2"/>
  <c r="BI31" i="2"/>
  <c r="BJ33" i="2" l="1"/>
  <c r="BJ24" i="2"/>
  <c r="BJ25" i="2" l="1"/>
  <c r="BJ26" i="2" s="1"/>
  <c r="BJ27" i="2" s="1"/>
  <c r="BJ30" i="2" s="1"/>
  <c r="BJ21" i="2" s="1"/>
  <c r="BJ22" i="2" s="1"/>
  <c r="BJ34" i="2" s="1"/>
  <c r="BK28" i="2" l="1"/>
  <c r="BK23" i="2"/>
  <c r="BJ31" i="2"/>
  <c r="BK33" i="2" l="1"/>
  <c r="BK24" i="2"/>
  <c r="BK25" i="2" l="1"/>
  <c r="BK26" i="2" s="1"/>
  <c r="BK27" i="2" s="1"/>
  <c r="BK30" i="2" s="1"/>
  <c r="BK21" i="2" s="1"/>
  <c r="BK22" i="2" s="1"/>
  <c r="BK34" i="2" s="1"/>
  <c r="BL28" i="2" l="1"/>
  <c r="BL23" i="2"/>
  <c r="BK31" i="2"/>
  <c r="BL33" i="2" l="1"/>
  <c r="BL24" i="2"/>
  <c r="BL25" i="2" l="1"/>
  <c r="BL26" i="2" s="1"/>
  <c r="BL27" i="2" s="1"/>
  <c r="BL30" i="2" s="1"/>
  <c r="BL21" i="2" s="1"/>
  <c r="BL22" i="2" s="1"/>
  <c r="BL34" i="2" s="1"/>
  <c r="BM28" i="2" l="1"/>
  <c r="BM23" i="2"/>
  <c r="BL31" i="2"/>
  <c r="BM33" i="2" l="1"/>
  <c r="BM24" i="2"/>
  <c r="BM25" i="2" l="1"/>
  <c r="BM26" i="2" s="1"/>
  <c r="BM27" i="2" s="1"/>
  <c r="BM30" i="2" s="1"/>
  <c r="BM21" i="2" s="1"/>
  <c r="BM22" i="2" s="1"/>
  <c r="BM34" i="2" s="1"/>
  <c r="BN23" i="2" l="1"/>
  <c r="BN28" i="2"/>
  <c r="BM31" i="2"/>
  <c r="BN33" i="2" l="1"/>
  <c r="BN24" i="2"/>
  <c r="BN25" i="2" l="1"/>
  <c r="BN26" i="2" s="1"/>
  <c r="BN27" i="2" s="1"/>
  <c r="BN30" i="2" s="1"/>
  <c r="BN21" i="2" s="1"/>
  <c r="BN22" i="2" s="1"/>
  <c r="BN34" i="2" s="1"/>
  <c r="BO28" i="2" l="1"/>
  <c r="BO23" i="2"/>
  <c r="BN31" i="2"/>
  <c r="BO33" i="2" l="1"/>
  <c r="BO24" i="2"/>
  <c r="BO25" i="2" l="1"/>
  <c r="BO26" i="2" s="1"/>
  <c r="BO27" i="2" s="1"/>
  <c r="BO30" i="2" s="1"/>
  <c r="BO21" i="2" s="1"/>
  <c r="BO22" i="2" s="1"/>
  <c r="BO34" i="2" s="1"/>
  <c r="BP28" i="2" l="1"/>
  <c r="BP23" i="2"/>
  <c r="BO31" i="2"/>
  <c r="BP24" i="2" l="1"/>
  <c r="BP33" i="2"/>
  <c r="BP25" i="2" l="1"/>
  <c r="BP26" i="2" s="1"/>
  <c r="BP27" i="2" s="1"/>
  <c r="BP30" i="2" s="1"/>
  <c r="BP21" i="2" s="1"/>
  <c r="BP22" i="2" s="1"/>
  <c r="BP34" i="2" s="1"/>
  <c r="BQ28" i="2" l="1"/>
  <c r="BQ23" i="2"/>
  <c r="BP31" i="2"/>
  <c r="BQ33" i="2" l="1"/>
  <c r="BQ24" i="2"/>
  <c r="BQ25" i="2" l="1"/>
  <c r="BQ26" i="2" s="1"/>
  <c r="BQ27" i="2" s="1"/>
  <c r="BQ30" i="2" s="1"/>
  <c r="BQ21" i="2" s="1"/>
  <c r="BQ22" i="2" s="1"/>
  <c r="BQ34" i="2" s="1"/>
  <c r="BR28" i="2" l="1"/>
  <c r="BR23" i="2"/>
  <c r="BQ31" i="2"/>
  <c r="BR33" i="2" l="1"/>
  <c r="BR24" i="2"/>
  <c r="BR25" i="2" l="1"/>
  <c r="BR26" i="2" s="1"/>
  <c r="BR27" i="2" s="1"/>
  <c r="BR30" i="2" s="1"/>
  <c r="BR21" i="2" s="1"/>
  <c r="BR22" i="2" s="1"/>
  <c r="BR34" i="2" s="1"/>
  <c r="BS28" i="2" l="1"/>
  <c r="BS23" i="2"/>
  <c r="BR31" i="2"/>
  <c r="BS33" i="2" l="1"/>
  <c r="BS24" i="2"/>
  <c r="BS25" i="2" l="1"/>
  <c r="BS26" i="2" s="1"/>
  <c r="BS27" i="2" s="1"/>
  <c r="BS30" i="2" s="1"/>
  <c r="BS21" i="2" s="1"/>
  <c r="BS22" i="2" s="1"/>
  <c r="BS34" i="2" s="1"/>
  <c r="BT23" i="2" l="1"/>
  <c r="BT28" i="2"/>
  <c r="BS31" i="2"/>
  <c r="BT33" i="2" l="1"/>
  <c r="BT24" i="2"/>
  <c r="BT25" i="2" l="1"/>
  <c r="BT26" i="2" s="1"/>
  <c r="BT27" i="2" s="1"/>
  <c r="BT30" i="2" s="1"/>
  <c r="BT21" i="2" s="1"/>
  <c r="BT22" i="2" s="1"/>
  <c r="BT34" i="2" s="1"/>
  <c r="BU28" i="2" l="1"/>
  <c r="BU23" i="2"/>
  <c r="BT31" i="2"/>
  <c r="BU33" i="2" l="1"/>
  <c r="BU24" i="2"/>
  <c r="BU25" i="2" l="1"/>
  <c r="BU26" i="2" s="1"/>
  <c r="BU27" i="2" s="1"/>
  <c r="BU30" i="2" s="1"/>
  <c r="BU21" i="2" s="1"/>
  <c r="BU22" i="2" s="1"/>
  <c r="BU34" i="2" s="1"/>
  <c r="BV28" i="2" l="1"/>
  <c r="BV23" i="2"/>
  <c r="BU31" i="2"/>
  <c r="BV24" i="2" l="1"/>
  <c r="BV33" i="2"/>
  <c r="BV25" i="2" l="1"/>
  <c r="BV26" i="2" s="1"/>
  <c r="BV27" i="2" s="1"/>
  <c r="BV30" i="2" s="1"/>
  <c r="BV21" i="2" s="1"/>
  <c r="BV22" i="2" s="1"/>
  <c r="BV34" i="2" s="1"/>
  <c r="BW28" i="2" l="1"/>
  <c r="BW23" i="2"/>
  <c r="BV31" i="2"/>
  <c r="BW33" i="2" l="1"/>
  <c r="BW24" i="2"/>
  <c r="BW25" i="2" l="1"/>
  <c r="BW26" i="2" s="1"/>
  <c r="BW27" i="2" s="1"/>
  <c r="BW30" i="2" s="1"/>
  <c r="BW21" i="2" s="1"/>
  <c r="BW22" i="2" s="1"/>
  <c r="BW34" i="2" s="1"/>
  <c r="BX28" i="2" l="1"/>
  <c r="BX23" i="2"/>
  <c r="BW31" i="2"/>
  <c r="BX33" i="2" l="1"/>
  <c r="BX24" i="2"/>
  <c r="BX25" i="2" l="1"/>
  <c r="BX26" i="2" s="1"/>
  <c r="BX27" i="2" s="1"/>
  <c r="BX30" i="2" s="1"/>
  <c r="BX21" i="2" s="1"/>
  <c r="BX22" i="2" s="1"/>
  <c r="BX34" i="2" s="1"/>
  <c r="BY28" i="2" l="1"/>
  <c r="BY23" i="2"/>
  <c r="BX31" i="2"/>
  <c r="BY24" i="2" l="1"/>
  <c r="BY33" i="2"/>
  <c r="BY25" i="2" l="1"/>
  <c r="BY26" i="2" s="1"/>
  <c r="BY27" i="2" s="1"/>
  <c r="BY30" i="2" s="1"/>
  <c r="BY21" i="2" s="1"/>
  <c r="BY22" i="2" s="1"/>
  <c r="BY34" i="2" s="1"/>
  <c r="BZ28" i="2" l="1"/>
  <c r="BZ23" i="2"/>
  <c r="BY31" i="2"/>
  <c r="BZ33" i="2" l="1"/>
  <c r="BZ24" i="2"/>
  <c r="BZ25" i="2" l="1"/>
  <c r="BZ26" i="2" s="1"/>
  <c r="BZ27" i="2" s="1"/>
  <c r="BZ30" i="2" s="1"/>
  <c r="BZ21" i="2" s="1"/>
  <c r="BZ22" i="2" s="1"/>
  <c r="BZ34" i="2" s="1"/>
  <c r="CA28" i="2" l="1"/>
  <c r="CA23" i="2"/>
  <c r="BZ31" i="2"/>
  <c r="CA33" i="2" l="1"/>
  <c r="CA24" i="2"/>
  <c r="CA25" i="2" l="1"/>
  <c r="CA26" i="2" s="1"/>
  <c r="CA27" i="2" s="1"/>
  <c r="CA30" i="2" s="1"/>
  <c r="CA21" i="2" s="1"/>
  <c r="CA22" i="2" s="1"/>
  <c r="CA34" i="2" s="1"/>
  <c r="CB28" i="2" l="1"/>
  <c r="CB23" i="2"/>
  <c r="CA31" i="2"/>
  <c r="CB33" i="2" l="1"/>
  <c r="CB24" i="2"/>
  <c r="CB25" i="2" l="1"/>
  <c r="CB26" i="2" s="1"/>
  <c r="CB27" i="2" s="1"/>
  <c r="CB30" i="2" s="1"/>
  <c r="CB21" i="2" s="1"/>
  <c r="CB22" i="2" s="1"/>
  <c r="CB34" i="2" s="1"/>
  <c r="CC28" i="2" l="1"/>
  <c r="CC23" i="2"/>
  <c r="CB31" i="2"/>
  <c r="CC24" i="2" l="1"/>
  <c r="CC33" i="2"/>
  <c r="CC25" i="2" l="1"/>
  <c r="CC26" i="2" s="1"/>
  <c r="CC27" i="2" s="1"/>
  <c r="CC30" i="2" s="1"/>
  <c r="CC21" i="2" s="1"/>
  <c r="CC22" i="2" s="1"/>
  <c r="CC34" i="2" s="1"/>
  <c r="CD28" i="2" l="1"/>
  <c r="CD23" i="2"/>
  <c r="CC31" i="2"/>
  <c r="CD33" i="2" l="1"/>
  <c r="CD24" i="2"/>
  <c r="CD25" i="2" l="1"/>
  <c r="CD26" i="2" s="1"/>
  <c r="CD27" i="2" s="1"/>
  <c r="CD30" i="2" s="1"/>
  <c r="CD21" i="2" s="1"/>
  <c r="CD22" i="2" s="1"/>
  <c r="CD34" i="2" s="1"/>
  <c r="CE28" i="2" l="1"/>
  <c r="CE23" i="2"/>
  <c r="CD31" i="2"/>
  <c r="CE33" i="2" l="1"/>
  <c r="CE24" i="2"/>
  <c r="CE25" i="2" l="1"/>
  <c r="CE26" i="2" s="1"/>
  <c r="CE27" i="2" s="1"/>
  <c r="CE30" i="2" s="1"/>
  <c r="CE21" i="2" s="1"/>
  <c r="CE22" i="2" s="1"/>
  <c r="CE34" i="2" s="1"/>
  <c r="CF23" i="2" l="1"/>
  <c r="CF28" i="2"/>
  <c r="CE31" i="2"/>
  <c r="CF33" i="2" l="1"/>
  <c r="CF24" i="2"/>
  <c r="CF25" i="2" l="1"/>
  <c r="CF26" i="2" s="1"/>
  <c r="CF27" i="2" s="1"/>
  <c r="CF30" i="2" s="1"/>
  <c r="CF21" i="2" s="1"/>
  <c r="CF22" i="2" s="1"/>
  <c r="CF34" i="2" s="1"/>
  <c r="CG23" i="2" l="1"/>
  <c r="CG28" i="2"/>
  <c r="CF31" i="2"/>
  <c r="CG33" i="2" l="1"/>
  <c r="CG24" i="2"/>
  <c r="CG25" i="2" l="1"/>
  <c r="CG26" i="2" s="1"/>
  <c r="CG27" i="2" s="1"/>
  <c r="CG30" i="2" s="1"/>
  <c r="CG21" i="2" s="1"/>
  <c r="CG22" i="2" s="1"/>
  <c r="CG34" i="2" s="1"/>
  <c r="CH28" i="2" l="1"/>
  <c r="CH23" i="2"/>
  <c r="CG31" i="2"/>
  <c r="CH33" i="2" l="1"/>
  <c r="CH24" i="2"/>
  <c r="CH25" i="2" l="1"/>
  <c r="CH26" i="2" s="1"/>
  <c r="CH27" i="2" s="1"/>
  <c r="CH30" i="2" s="1"/>
  <c r="CH21" i="2" s="1"/>
  <c r="CH22" i="2" s="1"/>
  <c r="CH34" i="2" s="1"/>
  <c r="CI28" i="2" l="1"/>
  <c r="CI23" i="2"/>
  <c r="CH31" i="2"/>
  <c r="CI33" i="2" l="1"/>
  <c r="CI24" i="2"/>
  <c r="CI25" i="2" l="1"/>
  <c r="CI26" i="2" s="1"/>
  <c r="CI27" i="2" s="1"/>
  <c r="CI30" i="2" s="1"/>
  <c r="CI21" i="2" s="1"/>
  <c r="CI22" i="2" s="1"/>
  <c r="CI34" i="2" s="1"/>
  <c r="CJ28" i="2" l="1"/>
  <c r="CJ23" i="2"/>
  <c r="CI31" i="2"/>
  <c r="CJ33" i="2" l="1"/>
  <c r="CJ24" i="2"/>
  <c r="CJ25" i="2" l="1"/>
  <c r="CJ26" i="2" s="1"/>
  <c r="CJ27" i="2" s="1"/>
  <c r="CJ30" i="2" s="1"/>
  <c r="CJ21" i="2" s="1"/>
  <c r="CJ22" i="2" s="1"/>
  <c r="CJ34" i="2" s="1"/>
  <c r="CK28" i="2" l="1"/>
  <c r="CK23" i="2"/>
  <c r="CJ31" i="2"/>
  <c r="CK33" i="2" l="1"/>
  <c r="CK24" i="2"/>
  <c r="CK25" i="2" l="1"/>
  <c r="CK26" i="2" s="1"/>
  <c r="CK27" i="2" s="1"/>
  <c r="CK30" i="2" s="1"/>
  <c r="CK21" i="2" s="1"/>
  <c r="CK22" i="2" s="1"/>
  <c r="CK34" i="2" s="1"/>
  <c r="CL28" i="2" l="1"/>
  <c r="CL23" i="2"/>
  <c r="CK31" i="2"/>
  <c r="CL24" i="2" l="1"/>
  <c r="CL33" i="2"/>
  <c r="CL25" i="2" l="1"/>
  <c r="CL26" i="2" s="1"/>
  <c r="CL27" i="2" s="1"/>
  <c r="CL30" i="2" s="1"/>
  <c r="CL21" i="2" s="1"/>
  <c r="CL22" i="2" s="1"/>
  <c r="CL34" i="2" s="1"/>
  <c r="CM28" i="2" l="1"/>
  <c r="CM23" i="2"/>
  <c r="CL31" i="2"/>
  <c r="CM24" i="2" l="1"/>
  <c r="CM33" i="2"/>
  <c r="CM25" i="2" l="1"/>
  <c r="CM26" i="2" s="1"/>
  <c r="CM27" i="2" s="1"/>
  <c r="CM30" i="2" s="1"/>
  <c r="CM21" i="2" s="1"/>
  <c r="CM22" i="2" s="1"/>
  <c r="CM34" i="2" s="1"/>
  <c r="CN28" i="2" l="1"/>
  <c r="CN23" i="2"/>
  <c r="CM31" i="2"/>
  <c r="CN33" i="2" l="1"/>
  <c r="CN24" i="2"/>
  <c r="CN25" i="2" l="1"/>
  <c r="CN26" i="2" s="1"/>
  <c r="CN27" i="2" s="1"/>
  <c r="CN30" i="2" s="1"/>
  <c r="CN21" i="2" s="1"/>
  <c r="CN22" i="2" s="1"/>
  <c r="CN34" i="2" s="1"/>
  <c r="CO28" i="2" l="1"/>
  <c r="CO23" i="2"/>
  <c r="CN31" i="2"/>
  <c r="CO24" i="2" l="1"/>
  <c r="CO33" i="2"/>
  <c r="CO25" i="2" l="1"/>
  <c r="CO26" i="2" s="1"/>
  <c r="CO27" i="2" s="1"/>
  <c r="CO30" i="2" s="1"/>
  <c r="CO21" i="2" s="1"/>
  <c r="CO22" i="2" s="1"/>
  <c r="CO34" i="2" s="1"/>
  <c r="CP28" i="2" l="1"/>
  <c r="CP23" i="2"/>
  <c r="CO31" i="2"/>
  <c r="CP33" i="2" l="1"/>
  <c r="CP24" i="2"/>
  <c r="CP25" i="2" l="1"/>
  <c r="CP26" i="2" s="1"/>
  <c r="CP27" i="2" s="1"/>
  <c r="CP30" i="2" s="1"/>
  <c r="CP21" i="2" s="1"/>
  <c r="CP22" i="2" s="1"/>
  <c r="CP34" i="2" s="1"/>
  <c r="CQ28" i="2" l="1"/>
  <c r="CQ23" i="2"/>
  <c r="CP31" i="2"/>
  <c r="CQ33" i="2" l="1"/>
  <c r="CQ24" i="2"/>
  <c r="CQ25" i="2" l="1"/>
  <c r="CQ26" i="2" s="1"/>
  <c r="CQ27" i="2" s="1"/>
  <c r="CQ30" i="2" s="1"/>
  <c r="CQ21" i="2" s="1"/>
  <c r="CQ22" i="2" s="1"/>
  <c r="CQ34" i="2" s="1"/>
  <c r="CR28" i="2" l="1"/>
  <c r="CR23" i="2"/>
  <c r="CQ31" i="2"/>
  <c r="CR33" i="2" l="1"/>
  <c r="CR24" i="2"/>
  <c r="CR25" i="2" l="1"/>
  <c r="CR26" i="2" s="1"/>
  <c r="CR27" i="2" s="1"/>
  <c r="CR30" i="2" s="1"/>
  <c r="CR21" i="2" s="1"/>
  <c r="CR22" i="2" s="1"/>
  <c r="CR34" i="2" s="1"/>
  <c r="CS23" i="2" l="1"/>
  <c r="CS28" i="2"/>
  <c r="CR31" i="2"/>
  <c r="CS33" i="2" l="1"/>
  <c r="CS24" i="2"/>
  <c r="CS25" i="2" l="1"/>
  <c r="CS26" i="2" s="1"/>
  <c r="CS27" i="2" s="1"/>
  <c r="CS30" i="2" s="1"/>
  <c r="CS21" i="2" s="1"/>
  <c r="CS22" i="2" s="1"/>
  <c r="CS34" i="2" s="1"/>
  <c r="CT28" i="2" l="1"/>
  <c r="CT23" i="2"/>
  <c r="CS31" i="2"/>
  <c r="CT33" i="2" l="1"/>
  <c r="CT24" i="2"/>
  <c r="CT25" i="2" l="1"/>
  <c r="CT26" i="2" s="1"/>
  <c r="CT27" i="2" s="1"/>
  <c r="CT30" i="2" s="1"/>
  <c r="CT21" i="2" s="1"/>
  <c r="CT22" i="2" s="1"/>
  <c r="CT34" i="2" s="1"/>
  <c r="CU28" i="2" l="1"/>
  <c r="CU23" i="2"/>
  <c r="CT31" i="2"/>
  <c r="CU33" i="2" l="1"/>
  <c r="CU24" i="2"/>
  <c r="CU25" i="2" l="1"/>
  <c r="CU26" i="2" s="1"/>
  <c r="CU27" i="2" s="1"/>
  <c r="CU30" i="2" s="1"/>
  <c r="CU21" i="2" s="1"/>
  <c r="CU22" i="2" s="1"/>
  <c r="CU34" i="2" s="1"/>
  <c r="CV28" i="2" l="1"/>
  <c r="CV23" i="2"/>
  <c r="CU31" i="2"/>
  <c r="CV24" i="2" l="1"/>
  <c r="CV33" i="2"/>
  <c r="CV25" i="2" l="1"/>
  <c r="CV26" i="2" s="1"/>
  <c r="CV27" i="2" s="1"/>
  <c r="CV30" i="2" s="1"/>
  <c r="CV21" i="2" s="1"/>
  <c r="CV22" i="2" s="1"/>
  <c r="CV34" i="2" s="1"/>
  <c r="CW23" i="2" l="1"/>
  <c r="CW28" i="2"/>
  <c r="CV31" i="2"/>
  <c r="CW33" i="2" l="1"/>
  <c r="CW24" i="2"/>
  <c r="CW25" i="2" l="1"/>
  <c r="CW26" i="2" s="1"/>
  <c r="CW27" i="2" s="1"/>
  <c r="CW30" i="2" s="1"/>
  <c r="CW21" i="2" s="1"/>
  <c r="CW22" i="2" s="1"/>
  <c r="CW34" i="2" s="1"/>
  <c r="CX28" i="2" l="1"/>
  <c r="CX23" i="2"/>
  <c r="CW31" i="2"/>
  <c r="CX24" i="2" l="1"/>
  <c r="CX33" i="2"/>
  <c r="CX25" i="2" l="1"/>
  <c r="CX26" i="2" s="1"/>
  <c r="CX27" i="2" s="1"/>
  <c r="CX30" i="2" s="1"/>
  <c r="CX21" i="2" s="1"/>
  <c r="CX22" i="2" s="1"/>
  <c r="CX34" i="2" s="1"/>
  <c r="CY28" i="2" l="1"/>
  <c r="CY23" i="2"/>
  <c r="CX31" i="2"/>
  <c r="CY33" i="2" l="1"/>
  <c r="CY24" i="2"/>
  <c r="CY25" i="2" l="1"/>
  <c r="CY26" i="2" s="1"/>
  <c r="CY27" i="2" s="1"/>
  <c r="CY30" i="2" s="1"/>
  <c r="CY21" i="2" s="1"/>
  <c r="CY22" i="2" s="1"/>
  <c r="CY34" i="2" s="1"/>
  <c r="CZ28" i="2" l="1"/>
  <c r="CZ23" i="2"/>
  <c r="CY31" i="2"/>
  <c r="CZ33" i="2" l="1"/>
  <c r="CZ24" i="2"/>
  <c r="CZ25" i="2" l="1"/>
  <c r="CZ26" i="2" s="1"/>
  <c r="CZ27" i="2" s="1"/>
  <c r="CZ30" i="2" s="1"/>
  <c r="CZ21" i="2" s="1"/>
  <c r="CZ22" i="2" s="1"/>
  <c r="CZ34" i="2" s="1"/>
  <c r="DA28" i="2" l="1"/>
  <c r="DA23" i="2"/>
  <c r="CZ31" i="2"/>
  <c r="DA33" i="2" l="1"/>
  <c r="DA24" i="2"/>
  <c r="DA25" i="2" l="1"/>
  <c r="DA26" i="2" s="1"/>
  <c r="DA27" i="2" s="1"/>
  <c r="DA30" i="2" s="1"/>
  <c r="DA21" i="2" s="1"/>
  <c r="DA22" i="2" s="1"/>
  <c r="DA34" i="2" s="1"/>
  <c r="DB28" i="2" l="1"/>
  <c r="DB23" i="2"/>
  <c r="DA31" i="2"/>
  <c r="DB33" i="2" l="1"/>
  <c r="DB24" i="2"/>
  <c r="DB25" i="2" l="1"/>
  <c r="DB26" i="2" s="1"/>
  <c r="DB27" i="2" s="1"/>
  <c r="DB30" i="2" s="1"/>
  <c r="DB21" i="2" s="1"/>
  <c r="DB22" i="2" s="1"/>
  <c r="DB34" i="2" s="1"/>
  <c r="DC28" i="2" l="1"/>
  <c r="DC23" i="2"/>
  <c r="DB31" i="2"/>
  <c r="DC33" i="2" l="1"/>
  <c r="DC24" i="2"/>
  <c r="DC25" i="2" l="1"/>
  <c r="DC26" i="2" s="1"/>
  <c r="DC27" i="2" s="1"/>
  <c r="DC30" i="2" s="1"/>
  <c r="DC21" i="2" s="1"/>
  <c r="DC22" i="2" s="1"/>
  <c r="DC34" i="2" s="1"/>
  <c r="DD28" i="2" l="1"/>
  <c r="DD23" i="2"/>
  <c r="DC31" i="2"/>
  <c r="DD33" i="2" l="1"/>
  <c r="DD24" i="2"/>
  <c r="DD25" i="2" l="1"/>
  <c r="DD26" i="2" s="1"/>
  <c r="DD27" i="2" s="1"/>
  <c r="DD30" i="2" s="1"/>
  <c r="DD21" i="2" s="1"/>
  <c r="DD22" i="2" s="1"/>
  <c r="DD34" i="2" s="1"/>
  <c r="DE28" i="2" l="1"/>
  <c r="DE23" i="2"/>
  <c r="DD31" i="2"/>
  <c r="DE33" i="2" l="1"/>
  <c r="DE24" i="2"/>
  <c r="DE25" i="2" l="1"/>
  <c r="DE26" i="2" s="1"/>
  <c r="DE27" i="2" s="1"/>
  <c r="DE30" i="2" s="1"/>
  <c r="DE21" i="2" s="1"/>
  <c r="DE22" i="2" s="1"/>
  <c r="DE34" i="2" s="1"/>
  <c r="DF23" i="2" l="1"/>
  <c r="DF28" i="2"/>
  <c r="DE31" i="2"/>
  <c r="DF24" i="2" l="1"/>
  <c r="DF33" i="2"/>
  <c r="DF25" i="2" l="1"/>
  <c r="DF26" i="2" s="1"/>
  <c r="DF27" i="2" s="1"/>
  <c r="DF30" i="2" s="1"/>
  <c r="DF21" i="2" s="1"/>
  <c r="DF22" i="2" s="1"/>
  <c r="DF34" i="2" s="1"/>
  <c r="DG28" i="2" l="1"/>
  <c r="DG23" i="2"/>
  <c r="DF31" i="2"/>
  <c r="DG33" i="2" l="1"/>
  <c r="DG24" i="2"/>
  <c r="DG25" i="2" l="1"/>
  <c r="DG26" i="2" s="1"/>
  <c r="DG27" i="2" s="1"/>
  <c r="DG30" i="2" s="1"/>
  <c r="DG21" i="2" s="1"/>
  <c r="DG22" i="2" s="1"/>
  <c r="DG34" i="2" s="1"/>
  <c r="DH28" i="2" l="1"/>
  <c r="DH23" i="2"/>
  <c r="DG31" i="2"/>
  <c r="DH24" i="2" l="1"/>
  <c r="DH33" i="2"/>
  <c r="DH25" i="2" l="1"/>
  <c r="DH26" i="2" s="1"/>
  <c r="DH27" i="2" s="1"/>
  <c r="DH30" i="2" s="1"/>
  <c r="DH21" i="2" s="1"/>
  <c r="DH22" i="2" s="1"/>
  <c r="DH34" i="2" s="1"/>
  <c r="DI28" i="2" l="1"/>
  <c r="DI23" i="2"/>
  <c r="DH31" i="2"/>
  <c r="DI24" i="2" l="1"/>
  <c r="DI33" i="2"/>
  <c r="DI25" i="2" l="1"/>
  <c r="DI26" i="2" s="1"/>
  <c r="DI27" i="2" s="1"/>
  <c r="DI30" i="2" s="1"/>
  <c r="DI21" i="2" s="1"/>
  <c r="DI22" i="2" s="1"/>
  <c r="DI34" i="2" s="1"/>
  <c r="DJ23" i="2" l="1"/>
  <c r="DJ28" i="2"/>
  <c r="DI31" i="2"/>
  <c r="DJ33" i="2" l="1"/>
  <c r="DJ24" i="2"/>
  <c r="DJ25" i="2" l="1"/>
  <c r="DJ26" i="2" s="1"/>
  <c r="DJ27" i="2" s="1"/>
  <c r="DJ30" i="2" s="1"/>
  <c r="DJ21" i="2" s="1"/>
  <c r="DJ22" i="2" s="1"/>
  <c r="DJ34" i="2" s="1"/>
  <c r="DK28" i="2" l="1"/>
  <c r="DK23" i="2"/>
  <c r="DJ31" i="2"/>
  <c r="DK33" i="2" l="1"/>
  <c r="DK24" i="2"/>
  <c r="DK25" i="2" l="1"/>
  <c r="DK26" i="2" s="1"/>
  <c r="DK27" i="2" s="1"/>
  <c r="DK30" i="2" s="1"/>
  <c r="DK21" i="2" s="1"/>
  <c r="DK22" i="2" s="1"/>
  <c r="DK34" i="2" s="1"/>
  <c r="DL23" i="2" l="1"/>
  <c r="DL28" i="2"/>
  <c r="DK31" i="2"/>
  <c r="DL24" i="2" l="1"/>
  <c r="DL33" i="2"/>
  <c r="DL25" i="2" l="1"/>
  <c r="DL26" i="2" s="1"/>
  <c r="DL27" i="2" s="1"/>
  <c r="DL30" i="2" s="1"/>
  <c r="DL21" i="2" s="1"/>
  <c r="DL22" i="2" s="1"/>
  <c r="DL34" i="2" s="1"/>
  <c r="DM28" i="2" l="1"/>
  <c r="DM23" i="2"/>
  <c r="DL31" i="2"/>
  <c r="DM33" i="2" l="1"/>
  <c r="DM24" i="2"/>
  <c r="DM25" i="2" l="1"/>
  <c r="DM26" i="2" s="1"/>
  <c r="DM27" i="2" s="1"/>
  <c r="DM30" i="2" s="1"/>
  <c r="DM21" i="2" s="1"/>
  <c r="DM22" i="2" s="1"/>
  <c r="DM34" i="2" s="1"/>
  <c r="DN23" i="2" l="1"/>
  <c r="DN28" i="2"/>
  <c r="DM31" i="2"/>
  <c r="DN24" i="2" l="1"/>
  <c r="DN33" i="2"/>
  <c r="DN25" i="2" l="1"/>
  <c r="DN26" i="2" s="1"/>
  <c r="DN27" i="2" s="1"/>
  <c r="DN30" i="2" s="1"/>
  <c r="DN21" i="2" s="1"/>
  <c r="DN22" i="2" s="1"/>
  <c r="DN34" i="2" s="1"/>
  <c r="DO28" i="2" l="1"/>
  <c r="DO23" i="2"/>
  <c r="DN31" i="2"/>
  <c r="DO33" i="2" l="1"/>
  <c r="DO24" i="2"/>
  <c r="DO25" i="2" l="1"/>
  <c r="DO26" i="2" s="1"/>
  <c r="DO27" i="2" s="1"/>
  <c r="DO30" i="2" s="1"/>
  <c r="DO21" i="2" s="1"/>
  <c r="DO22" i="2" s="1"/>
  <c r="DO34" i="2" s="1"/>
  <c r="DP28" i="2" l="1"/>
  <c r="DP23" i="2"/>
  <c r="DO31" i="2"/>
  <c r="DP33" i="2" l="1"/>
  <c r="DP24" i="2"/>
  <c r="DP25" i="2" l="1"/>
  <c r="DP26" i="2" s="1"/>
  <c r="DP27" i="2" s="1"/>
  <c r="DP30" i="2" s="1"/>
  <c r="DP21" i="2" s="1"/>
  <c r="DP22" i="2" s="1"/>
  <c r="DP34" i="2" s="1"/>
  <c r="DQ28" i="2" l="1"/>
  <c r="DQ23" i="2"/>
  <c r="DP31" i="2"/>
  <c r="DQ33" i="2" l="1"/>
  <c r="DQ24" i="2"/>
  <c r="DQ25" i="2" l="1"/>
  <c r="DQ26" i="2" s="1"/>
  <c r="DQ27" i="2" s="1"/>
  <c r="DQ30" i="2" s="1"/>
  <c r="DQ21" i="2" s="1"/>
  <c r="DQ22" i="2" s="1"/>
  <c r="DQ34" i="2" s="1"/>
  <c r="DR28" i="2" l="1"/>
  <c r="DR23" i="2"/>
  <c r="DQ31" i="2"/>
  <c r="DR24" i="2" l="1"/>
  <c r="DR33" i="2"/>
  <c r="DR25" i="2" l="1"/>
  <c r="DR26" i="2" s="1"/>
  <c r="DR27" i="2" s="1"/>
  <c r="DR30" i="2" s="1"/>
  <c r="DR21" i="2" s="1"/>
  <c r="DR22" i="2" s="1"/>
  <c r="DR34" i="2" s="1"/>
  <c r="DS28" i="2" l="1"/>
  <c r="DS23" i="2"/>
  <c r="DR31" i="2"/>
  <c r="DS33" i="2" l="1"/>
  <c r="DS24" i="2"/>
  <c r="DS25" i="2" l="1"/>
  <c r="DS26" i="2" s="1"/>
  <c r="DS27" i="2" s="1"/>
  <c r="DS30" i="2" s="1"/>
  <c r="DS21" i="2" s="1"/>
  <c r="DS22" i="2" s="1"/>
  <c r="DS34" i="2" s="1"/>
  <c r="DT28" i="2" l="1"/>
  <c r="DT23" i="2"/>
  <c r="DS31" i="2"/>
  <c r="DT33" i="2" l="1"/>
  <c r="DT24" i="2"/>
  <c r="DT25" i="2" l="1"/>
  <c r="DT26" i="2" s="1"/>
  <c r="DT27" i="2" s="1"/>
  <c r="DT30" i="2" s="1"/>
  <c r="DT21" i="2" s="1"/>
  <c r="DT22" i="2" s="1"/>
  <c r="DT34" i="2" s="1"/>
  <c r="DU28" i="2" l="1"/>
  <c r="DU23" i="2"/>
  <c r="DT31" i="2"/>
  <c r="DU33" i="2" l="1"/>
  <c r="DU24" i="2"/>
  <c r="DU25" i="2" l="1"/>
  <c r="DU26" i="2" s="1"/>
  <c r="DU27" i="2" s="1"/>
  <c r="DU30" i="2" s="1"/>
  <c r="DU21" i="2" s="1"/>
  <c r="DU22" i="2" s="1"/>
  <c r="DU34" i="2" s="1"/>
  <c r="DV28" i="2" l="1"/>
  <c r="DV23" i="2"/>
  <c r="DU31" i="2"/>
  <c r="DV33" i="2" l="1"/>
  <c r="DV24" i="2"/>
  <c r="DV25" i="2" l="1"/>
  <c r="DV26" i="2" s="1"/>
  <c r="DV27" i="2" s="1"/>
  <c r="DV30" i="2" s="1"/>
  <c r="DV21" i="2" s="1"/>
  <c r="DV22" i="2" s="1"/>
  <c r="DV34" i="2" s="1"/>
  <c r="DW28" i="2" l="1"/>
  <c r="DW23" i="2"/>
  <c r="DV31" i="2"/>
  <c r="DW24" i="2" l="1"/>
  <c r="DW33" i="2"/>
  <c r="DW25" i="2" l="1"/>
  <c r="DW26" i="2" s="1"/>
  <c r="DW27" i="2" s="1"/>
  <c r="DW30" i="2" s="1"/>
  <c r="DW21" i="2" s="1"/>
  <c r="DW22" i="2" s="1"/>
  <c r="DW34" i="2" s="1"/>
  <c r="DX28" i="2" l="1"/>
  <c r="DX23" i="2"/>
  <c r="DW31" i="2"/>
  <c r="DX24" i="2" l="1"/>
  <c r="DX33" i="2"/>
  <c r="DX25" i="2" l="1"/>
  <c r="DX26" i="2" s="1"/>
  <c r="DX27" i="2" s="1"/>
  <c r="DX30" i="2" s="1"/>
  <c r="DX21" i="2" s="1"/>
  <c r="DX22" i="2" s="1"/>
  <c r="DX34" i="2" s="1"/>
  <c r="DY28" i="2" l="1"/>
  <c r="DY23" i="2"/>
  <c r="DX31" i="2"/>
  <c r="DY33" i="2" l="1"/>
  <c r="DY24" i="2"/>
  <c r="DY25" i="2" l="1"/>
  <c r="DY26" i="2" s="1"/>
  <c r="DY27" i="2" s="1"/>
  <c r="DY30" i="2" s="1"/>
  <c r="DY21" i="2" s="1"/>
  <c r="DY22" i="2" s="1"/>
  <c r="DY34" i="2" s="1"/>
  <c r="DZ28" i="2" l="1"/>
  <c r="DZ23" i="2"/>
  <c r="DY31" i="2"/>
  <c r="DZ33" i="2" l="1"/>
  <c r="DZ24" i="2"/>
  <c r="DZ25" i="2" l="1"/>
  <c r="DZ26" i="2" s="1"/>
  <c r="DZ27" i="2" s="1"/>
  <c r="DZ30" i="2" s="1"/>
  <c r="DZ21" i="2" s="1"/>
  <c r="DZ22" i="2" s="1"/>
  <c r="DZ34" i="2" s="1"/>
  <c r="EA28" i="2" l="1"/>
  <c r="EA23" i="2"/>
  <c r="DZ31" i="2"/>
  <c r="EA33" i="2" l="1"/>
  <c r="EA24" i="2"/>
  <c r="EA25" i="2" l="1"/>
  <c r="EA26" i="2" s="1"/>
  <c r="EA27" i="2" s="1"/>
  <c r="EA30" i="2" s="1"/>
  <c r="EA21" i="2" s="1"/>
  <c r="EA22" i="2" s="1"/>
  <c r="EA34" i="2" s="1"/>
  <c r="EB28" i="2" l="1"/>
  <c r="EB23" i="2"/>
  <c r="EA31" i="2"/>
  <c r="EB33" i="2" l="1"/>
  <c r="EB24" i="2"/>
  <c r="EB25" i="2" l="1"/>
  <c r="EB26" i="2" s="1"/>
  <c r="EB27" i="2" s="1"/>
  <c r="EB30" i="2" s="1"/>
  <c r="EB21" i="2" s="1"/>
  <c r="EB22" i="2" s="1"/>
  <c r="EB34" i="2" s="1"/>
  <c r="EC28" i="2" l="1"/>
  <c r="EC23" i="2"/>
  <c r="EB31" i="2"/>
  <c r="EC24" i="2" l="1"/>
  <c r="EC33" i="2"/>
  <c r="EC25" i="2" l="1"/>
  <c r="EC26" i="2" s="1"/>
  <c r="EC27" i="2" s="1"/>
  <c r="EC30" i="2" s="1"/>
  <c r="EC21" i="2" s="1"/>
  <c r="EC22" i="2" s="1"/>
  <c r="EC34" i="2" s="1"/>
  <c r="ED28" i="2" l="1"/>
  <c r="ED23" i="2"/>
  <c r="EC31" i="2"/>
  <c r="ED33" i="2" l="1"/>
  <c r="ED24" i="2"/>
  <c r="ED25" i="2" l="1"/>
  <c r="ED26" i="2" s="1"/>
  <c r="ED27" i="2" s="1"/>
  <c r="ED30" i="2" s="1"/>
  <c r="ED21" i="2" s="1"/>
  <c r="ED22" i="2" s="1"/>
  <c r="ED34" i="2" s="1"/>
  <c r="EE28" i="2" l="1"/>
  <c r="EE23" i="2"/>
  <c r="ED31" i="2"/>
  <c r="EE33" i="2" l="1"/>
  <c r="EE24" i="2"/>
  <c r="EE25" i="2" l="1"/>
  <c r="EE26" i="2" s="1"/>
  <c r="EE27" i="2" s="1"/>
  <c r="EE30" i="2" s="1"/>
  <c r="EE21" i="2" s="1"/>
  <c r="EE22" i="2" s="1"/>
  <c r="EE34" i="2" s="1"/>
  <c r="EF28" i="2" l="1"/>
  <c r="EF23" i="2"/>
  <c r="EE31" i="2"/>
  <c r="EF33" i="2" l="1"/>
  <c r="EF24" i="2"/>
  <c r="EF25" i="2" l="1"/>
  <c r="EF26" i="2" s="1"/>
  <c r="EF27" i="2" s="1"/>
  <c r="EF30" i="2" s="1"/>
  <c r="EF21" i="2" s="1"/>
  <c r="EF22" i="2" s="1"/>
  <c r="EF34" i="2" s="1"/>
  <c r="EG28" i="2" l="1"/>
  <c r="EG23" i="2"/>
  <c r="EF31" i="2"/>
  <c r="EG33" i="2" l="1"/>
  <c r="EG24" i="2"/>
  <c r="EG25" i="2" l="1"/>
  <c r="EG26" i="2" s="1"/>
  <c r="EG27" i="2" s="1"/>
  <c r="EG30" i="2" s="1"/>
  <c r="EG21" i="2" s="1"/>
  <c r="EG22" i="2" s="1"/>
  <c r="EG34" i="2" s="1"/>
  <c r="EH28" i="2" l="1"/>
  <c r="EH23" i="2"/>
  <c r="EG31" i="2"/>
  <c r="EH33" i="2" l="1"/>
  <c r="EH24" i="2"/>
  <c r="EH25" i="2" l="1"/>
  <c r="EH26" i="2" s="1"/>
  <c r="EH27" i="2" s="1"/>
  <c r="EH30" i="2" s="1"/>
  <c r="EH21" i="2" s="1"/>
  <c r="EH22" i="2" s="1"/>
  <c r="EH34" i="2" s="1"/>
  <c r="EI28" i="2" l="1"/>
  <c r="EI23" i="2"/>
  <c r="EH31" i="2"/>
  <c r="EI33" i="2" l="1"/>
  <c r="EI24" i="2"/>
  <c r="EI25" i="2" l="1"/>
  <c r="EI26" i="2" s="1"/>
  <c r="EI27" i="2" s="1"/>
  <c r="EI30" i="2" s="1"/>
  <c r="EI21" i="2" s="1"/>
  <c r="EI22" i="2" s="1"/>
  <c r="EI34" i="2" s="1"/>
  <c r="EJ28" i="2" l="1"/>
  <c r="EJ23" i="2"/>
  <c r="EI31" i="2"/>
  <c r="EJ33" i="2" l="1"/>
  <c r="EJ24" i="2"/>
  <c r="EJ25" i="2" l="1"/>
  <c r="EJ26" i="2" s="1"/>
  <c r="EJ27" i="2" s="1"/>
  <c r="EJ30" i="2" s="1"/>
  <c r="EJ21" i="2" s="1"/>
  <c r="EJ22" i="2" s="1"/>
  <c r="EJ34" i="2" s="1"/>
  <c r="EK28" i="2" l="1"/>
  <c r="EK23" i="2"/>
  <c r="EJ31" i="2"/>
  <c r="EK33" i="2" l="1"/>
  <c r="EK24" i="2"/>
  <c r="EK25" i="2" l="1"/>
  <c r="EK26" i="2" s="1"/>
  <c r="EK27" i="2" s="1"/>
  <c r="EK30" i="2" s="1"/>
  <c r="EK21" i="2" s="1"/>
  <c r="EK22" i="2" s="1"/>
  <c r="EK34" i="2" s="1"/>
  <c r="EL28" i="2" l="1"/>
  <c r="EL23" i="2"/>
  <c r="EK31" i="2"/>
  <c r="EL33" i="2" l="1"/>
  <c r="EL24" i="2"/>
  <c r="EL25" i="2" l="1"/>
  <c r="EL26" i="2" s="1"/>
  <c r="EL27" i="2" s="1"/>
  <c r="EL30" i="2" s="1"/>
  <c r="EL21" i="2" s="1"/>
  <c r="EL22" i="2" s="1"/>
  <c r="EL34" i="2" s="1"/>
  <c r="EM28" i="2" l="1"/>
  <c r="EM23" i="2"/>
  <c r="EL31" i="2"/>
  <c r="EM33" i="2" l="1"/>
  <c r="EM24" i="2"/>
  <c r="EM25" i="2" l="1"/>
  <c r="EM26" i="2" s="1"/>
  <c r="EM27" i="2" s="1"/>
  <c r="EM30" i="2" s="1"/>
  <c r="EM21" i="2" s="1"/>
  <c r="EM22" i="2" s="1"/>
  <c r="EM34" i="2" s="1"/>
  <c r="EN28" i="2" l="1"/>
  <c r="EN23" i="2"/>
  <c r="EM31" i="2"/>
  <c r="EN24" i="2" l="1"/>
  <c r="EN33" i="2"/>
  <c r="EN25" i="2" l="1"/>
  <c r="EN26" i="2" s="1"/>
  <c r="EN27" i="2" s="1"/>
  <c r="EN30" i="2" s="1"/>
  <c r="EN21" i="2" s="1"/>
  <c r="EN22" i="2" s="1"/>
  <c r="EN34" i="2" s="1"/>
  <c r="EO23" i="2" l="1"/>
  <c r="EO28" i="2"/>
  <c r="EN31" i="2"/>
  <c r="EO24" i="2" l="1"/>
  <c r="EO33" i="2"/>
  <c r="EO25" i="2" l="1"/>
  <c r="EO26" i="2" s="1"/>
  <c r="EO27" i="2" s="1"/>
  <c r="EO30" i="2" s="1"/>
  <c r="EO21" i="2" s="1"/>
  <c r="EO22" i="2" s="1"/>
  <c r="EO34" i="2" s="1"/>
  <c r="EP28" i="2" l="1"/>
  <c r="EP23" i="2"/>
  <c r="EO31" i="2"/>
  <c r="EP33" i="2" l="1"/>
  <c r="EP24" i="2"/>
  <c r="EP25" i="2" l="1"/>
  <c r="EP26" i="2" s="1"/>
  <c r="EP27" i="2" s="1"/>
  <c r="EP30" i="2" s="1"/>
  <c r="EP21" i="2" s="1"/>
  <c r="EP22" i="2" s="1"/>
  <c r="EP34" i="2" s="1"/>
  <c r="EQ28" i="2" l="1"/>
  <c r="EQ23" i="2"/>
  <c r="EP31" i="2"/>
  <c r="EQ33" i="2" l="1"/>
  <c r="EQ24" i="2"/>
  <c r="EQ25" i="2" l="1"/>
  <c r="EQ26" i="2" s="1"/>
  <c r="EQ27" i="2" s="1"/>
  <c r="EQ30" i="2" s="1"/>
  <c r="EQ21" i="2" s="1"/>
  <c r="EQ22" i="2" s="1"/>
  <c r="EQ34" i="2" s="1"/>
  <c r="ER28" i="2" l="1"/>
  <c r="ER23" i="2"/>
  <c r="EQ31" i="2"/>
  <c r="ER33" i="2" l="1"/>
  <c r="ER24" i="2"/>
  <c r="ER25" i="2" l="1"/>
  <c r="ER26" i="2" s="1"/>
  <c r="ER27" i="2" s="1"/>
  <c r="ER30" i="2" s="1"/>
  <c r="ER21" i="2" s="1"/>
  <c r="ER22" i="2" s="1"/>
  <c r="ER34" i="2" s="1"/>
  <c r="ES28" i="2" l="1"/>
  <c r="ES23" i="2"/>
  <c r="ER31" i="2"/>
  <c r="ES33" i="2" l="1"/>
  <c r="ES24" i="2"/>
  <c r="ES25" i="2" l="1"/>
  <c r="ES26" i="2" s="1"/>
  <c r="ES27" i="2" s="1"/>
  <c r="ES30" i="2" s="1"/>
  <c r="ES21" i="2" s="1"/>
  <c r="ES22" i="2" s="1"/>
  <c r="ES34" i="2" s="1"/>
  <c r="ET23" i="2" l="1"/>
  <c r="ET28" i="2"/>
  <c r="ES31" i="2"/>
  <c r="ET33" i="2" l="1"/>
  <c r="ET24" i="2"/>
  <c r="ET25" i="2" l="1"/>
  <c r="ET26" i="2" s="1"/>
  <c r="ET27" i="2" s="1"/>
  <c r="ET30" i="2" s="1"/>
  <c r="ET21" i="2" s="1"/>
  <c r="ET22" i="2" s="1"/>
  <c r="ET34" i="2" s="1"/>
  <c r="EU23" i="2" l="1"/>
  <c r="EU28" i="2"/>
  <c r="ET31" i="2"/>
  <c r="EU33" i="2" l="1"/>
  <c r="EU24" i="2"/>
  <c r="EU25" i="2" l="1"/>
  <c r="EU26" i="2" s="1"/>
  <c r="EU27" i="2" s="1"/>
  <c r="EU30" i="2" s="1"/>
  <c r="EU21" i="2" s="1"/>
  <c r="EU22" i="2" s="1"/>
  <c r="EU34" i="2" s="1"/>
  <c r="EV28" i="2" l="1"/>
  <c r="EV23" i="2"/>
  <c r="EU31" i="2"/>
  <c r="EV24" i="2" l="1"/>
  <c r="EV33" i="2"/>
  <c r="EV25" i="2" l="1"/>
  <c r="EV26" i="2" s="1"/>
  <c r="EV27" i="2" s="1"/>
  <c r="EV30" i="2" s="1"/>
  <c r="EV21" i="2" s="1"/>
  <c r="EV22" i="2" s="1"/>
  <c r="EV34" i="2" s="1"/>
  <c r="EW28" i="2" l="1"/>
  <c r="EW23" i="2"/>
  <c r="EV31" i="2"/>
  <c r="EW33" i="2" l="1"/>
  <c r="EW24" i="2"/>
  <c r="EW25" i="2" l="1"/>
  <c r="EW26" i="2" s="1"/>
  <c r="EW27" i="2" s="1"/>
  <c r="EW30" i="2" s="1"/>
  <c r="EW21" i="2" s="1"/>
  <c r="EW22" i="2" s="1"/>
  <c r="EW34" i="2" s="1"/>
  <c r="EX28" i="2" l="1"/>
  <c r="EX23" i="2"/>
  <c r="EW31" i="2"/>
  <c r="EX33" i="2" l="1"/>
  <c r="EX24" i="2"/>
  <c r="EX25" i="2" l="1"/>
  <c r="EX26" i="2" s="1"/>
  <c r="EX27" i="2" s="1"/>
  <c r="EX30" i="2" s="1"/>
  <c r="EX21" i="2" s="1"/>
  <c r="EX22" i="2" s="1"/>
  <c r="EX34" i="2" s="1"/>
  <c r="EY28" i="2" l="1"/>
  <c r="EY23" i="2"/>
  <c r="EX31" i="2"/>
  <c r="EY24" i="2" l="1"/>
  <c r="EY33" i="2"/>
  <c r="EY25" i="2" l="1"/>
  <c r="EY26" i="2" s="1"/>
  <c r="EY27" i="2" s="1"/>
  <c r="EY30" i="2" s="1"/>
  <c r="EY21" i="2" s="1"/>
  <c r="EY22" i="2" s="1"/>
  <c r="EY34" i="2" s="1"/>
  <c r="EZ23" i="2" l="1"/>
  <c r="EZ28" i="2"/>
  <c r="EY31" i="2"/>
  <c r="EZ33" i="2" l="1"/>
  <c r="EZ24" i="2"/>
  <c r="EZ25" i="2" l="1"/>
  <c r="EZ26" i="2" s="1"/>
  <c r="EZ27" i="2" s="1"/>
  <c r="EZ30" i="2" s="1"/>
  <c r="EZ21" i="2" s="1"/>
  <c r="EZ22" i="2" s="1"/>
  <c r="EZ34" i="2" s="1"/>
  <c r="FA28" i="2" l="1"/>
  <c r="FA23" i="2"/>
  <c r="EZ31" i="2"/>
  <c r="FA33" i="2" l="1"/>
  <c r="FA24" i="2"/>
  <c r="FA25" i="2" l="1"/>
  <c r="FA26" i="2" s="1"/>
  <c r="FA27" i="2" s="1"/>
  <c r="FA30" i="2" s="1"/>
  <c r="FA21" i="2" s="1"/>
  <c r="FA22" i="2" s="1"/>
  <c r="FA34" i="2" s="1"/>
  <c r="FB23" i="2" l="1"/>
  <c r="FB28" i="2"/>
  <c r="FA31" i="2"/>
  <c r="FB33" i="2" l="1"/>
  <c r="FB24" i="2"/>
  <c r="FB25" i="2" l="1"/>
  <c r="FB26" i="2" s="1"/>
  <c r="FB27" i="2" s="1"/>
  <c r="FB30" i="2" s="1"/>
  <c r="FB21" i="2" s="1"/>
  <c r="FB22" i="2" s="1"/>
  <c r="FB34" i="2" s="1"/>
  <c r="FC28" i="2" l="1"/>
  <c r="FC23" i="2"/>
  <c r="FB31" i="2"/>
  <c r="FC24" i="2" l="1"/>
  <c r="FC33" i="2"/>
  <c r="FC25" i="2" l="1"/>
  <c r="FC26" i="2" s="1"/>
  <c r="FC27" i="2" s="1"/>
  <c r="FC30" i="2" s="1"/>
  <c r="FC21" i="2" s="1"/>
  <c r="FC22" i="2" s="1"/>
  <c r="FC34" i="2" s="1"/>
  <c r="FD28" i="2" l="1"/>
  <c r="FD23" i="2"/>
  <c r="FC31" i="2"/>
  <c r="FD24" i="2" l="1"/>
  <c r="FD33" i="2"/>
  <c r="FD25" i="2" l="1"/>
  <c r="FD26" i="2" s="1"/>
  <c r="FD27" i="2" s="1"/>
  <c r="FD30" i="2" s="1"/>
  <c r="FD21" i="2" s="1"/>
  <c r="FD22" i="2" s="1"/>
  <c r="FD34" i="2" s="1"/>
  <c r="FE28" i="2" l="1"/>
  <c r="FE23" i="2"/>
  <c r="FD31" i="2"/>
  <c r="FE24" i="2" l="1"/>
  <c r="FE33" i="2"/>
  <c r="FE25" i="2" l="1"/>
  <c r="FE26" i="2" s="1"/>
  <c r="FE27" i="2" s="1"/>
  <c r="FE30" i="2" s="1"/>
  <c r="FE21" i="2" s="1"/>
  <c r="FE22" i="2" s="1"/>
  <c r="FE34" i="2" s="1"/>
  <c r="FF28" i="2" l="1"/>
  <c r="FF23" i="2"/>
  <c r="FE31" i="2"/>
  <c r="FF33" i="2" l="1"/>
  <c r="FF24" i="2"/>
  <c r="FF25" i="2" l="1"/>
  <c r="FF26" i="2" s="1"/>
  <c r="FF27" i="2" s="1"/>
  <c r="FF30" i="2" s="1"/>
  <c r="FF21" i="2" s="1"/>
  <c r="FF22" i="2" s="1"/>
  <c r="FF34" i="2" s="1"/>
  <c r="FG28" i="2" l="1"/>
  <c r="FG23" i="2"/>
  <c r="FF31" i="2"/>
  <c r="FG24" i="2" l="1"/>
  <c r="FG33" i="2"/>
  <c r="FG25" i="2" l="1"/>
  <c r="FG26" i="2" s="1"/>
  <c r="FG27" i="2" s="1"/>
  <c r="FG30" i="2" s="1"/>
  <c r="FG21" i="2" s="1"/>
  <c r="FG22" i="2" s="1"/>
  <c r="FG34" i="2" s="1"/>
  <c r="FH28" i="2" l="1"/>
  <c r="FH23" i="2"/>
  <c r="FG31" i="2"/>
  <c r="FH33" i="2" l="1"/>
  <c r="FH24" i="2"/>
  <c r="FH25" i="2" l="1"/>
  <c r="FH26" i="2" s="1"/>
  <c r="FH27" i="2" s="1"/>
  <c r="FH30" i="2" s="1"/>
  <c r="FH21" i="2" s="1"/>
  <c r="FH22" i="2" s="1"/>
  <c r="FH34" i="2" s="1"/>
  <c r="FI28" i="2" l="1"/>
  <c r="FI23" i="2"/>
  <c r="FH31" i="2"/>
  <c r="FI33" i="2" l="1"/>
  <c r="FI24" i="2"/>
  <c r="FI25" i="2" l="1"/>
  <c r="FI26" i="2" s="1"/>
  <c r="FI27" i="2" s="1"/>
  <c r="FI30" i="2" s="1"/>
  <c r="FI21" i="2" s="1"/>
  <c r="FI22" i="2" s="1"/>
  <c r="FI34" i="2" s="1"/>
  <c r="FJ28" i="2" l="1"/>
  <c r="FJ23" i="2"/>
  <c r="FI31" i="2"/>
  <c r="FJ33" i="2" l="1"/>
  <c r="FJ24" i="2"/>
  <c r="FJ25" i="2" l="1"/>
  <c r="FJ26" i="2" s="1"/>
  <c r="FJ27" i="2" s="1"/>
  <c r="FJ30" i="2" s="1"/>
  <c r="FJ21" i="2" s="1"/>
  <c r="FJ22" i="2" s="1"/>
  <c r="FJ34" i="2" s="1"/>
  <c r="FK28" i="2" l="1"/>
  <c r="FK23" i="2"/>
  <c r="FJ31" i="2"/>
  <c r="FK24" i="2" l="1"/>
  <c r="FK33" i="2"/>
  <c r="FK25" i="2" l="1"/>
  <c r="FK26" i="2" s="1"/>
  <c r="FK27" i="2" s="1"/>
  <c r="FK30" i="2" s="1"/>
  <c r="FK21" i="2" s="1"/>
  <c r="FK22" i="2" s="1"/>
  <c r="FK34" i="2" s="1"/>
  <c r="FL28" i="2" l="1"/>
  <c r="FL23" i="2"/>
  <c r="FK31" i="2"/>
  <c r="FL33" i="2" l="1"/>
  <c r="FL24" i="2"/>
  <c r="FL25" i="2" l="1"/>
  <c r="FL26" i="2" s="1"/>
  <c r="FL27" i="2" s="1"/>
  <c r="FL30" i="2" s="1"/>
  <c r="FL21" i="2" s="1"/>
  <c r="FL22" i="2" s="1"/>
  <c r="FL34" i="2" s="1"/>
  <c r="FM28" i="2" l="1"/>
  <c r="FM23" i="2"/>
  <c r="FL31" i="2"/>
  <c r="FM24" i="2" l="1"/>
  <c r="FM33" i="2"/>
  <c r="FM25" i="2" l="1"/>
  <c r="FM26" i="2" s="1"/>
  <c r="FM27" i="2" s="1"/>
  <c r="FM30" i="2" s="1"/>
  <c r="FM21" i="2" s="1"/>
  <c r="FM22" i="2" s="1"/>
  <c r="FM34" i="2" s="1"/>
  <c r="FN23" i="2" l="1"/>
  <c r="FN28" i="2"/>
  <c r="FM31" i="2"/>
  <c r="FN33" i="2" l="1"/>
  <c r="FN24" i="2"/>
  <c r="FN25" i="2" l="1"/>
  <c r="FN26" i="2" s="1"/>
  <c r="FN27" i="2" s="1"/>
  <c r="FN30" i="2" s="1"/>
  <c r="FN21" i="2" s="1"/>
  <c r="FN22" i="2" s="1"/>
  <c r="FN34" i="2" s="1"/>
  <c r="FO28" i="2" l="1"/>
  <c r="FO23" i="2"/>
  <c r="FN31" i="2"/>
  <c r="FO33" i="2" l="1"/>
  <c r="FO24" i="2"/>
  <c r="FO25" i="2" l="1"/>
  <c r="FO26" i="2" s="1"/>
  <c r="FO27" i="2" s="1"/>
  <c r="FO30" i="2" s="1"/>
  <c r="FO21" i="2" s="1"/>
  <c r="FO22" i="2" s="1"/>
  <c r="FO34" i="2" s="1"/>
  <c r="FP28" i="2" l="1"/>
  <c r="FP23" i="2"/>
  <c r="FO31" i="2"/>
  <c r="FP33" i="2" l="1"/>
  <c r="FP24" i="2"/>
  <c r="FP25" i="2" l="1"/>
  <c r="FP26" i="2" s="1"/>
  <c r="FP27" i="2" s="1"/>
  <c r="FP30" i="2" s="1"/>
  <c r="FP21" i="2" s="1"/>
  <c r="FP22" i="2" s="1"/>
  <c r="FP34" i="2" s="1"/>
  <c r="FQ28" i="2" l="1"/>
  <c r="FQ23" i="2"/>
  <c r="FP31" i="2"/>
  <c r="FQ33" i="2" l="1"/>
  <c r="FQ24" i="2"/>
  <c r="FQ25" i="2" l="1"/>
  <c r="FQ26" i="2" s="1"/>
  <c r="FQ27" i="2" s="1"/>
  <c r="FQ30" i="2" s="1"/>
  <c r="FQ21" i="2" s="1"/>
  <c r="FQ22" i="2" s="1"/>
  <c r="FQ34" i="2" s="1"/>
  <c r="FR28" i="2" l="1"/>
  <c r="FR23" i="2"/>
  <c r="FQ31" i="2"/>
  <c r="FR24" i="2" l="1"/>
  <c r="FR33" i="2"/>
  <c r="FR25" i="2" l="1"/>
  <c r="FR26" i="2" s="1"/>
  <c r="FR27" i="2" s="1"/>
  <c r="FR30" i="2" s="1"/>
  <c r="FR21" i="2" s="1"/>
  <c r="FR22" i="2" s="1"/>
  <c r="FR34" i="2" s="1"/>
  <c r="FS28" i="2" l="1"/>
  <c r="FS23" i="2"/>
  <c r="FR31" i="2"/>
  <c r="FS33" i="2" l="1"/>
  <c r="FS24" i="2"/>
  <c r="FS25" i="2" l="1"/>
  <c r="FS26" i="2" s="1"/>
  <c r="FS27" i="2" s="1"/>
  <c r="FS30" i="2" s="1"/>
  <c r="FS21" i="2" s="1"/>
  <c r="FS22" i="2" s="1"/>
  <c r="FS34" i="2" s="1"/>
  <c r="FT28" i="2" l="1"/>
  <c r="FT23" i="2"/>
  <c r="FS31" i="2"/>
  <c r="FT33" i="2" l="1"/>
  <c r="FT24" i="2"/>
  <c r="FT25" i="2" l="1"/>
  <c r="FT26" i="2" s="1"/>
  <c r="FT27" i="2" s="1"/>
  <c r="FT30" i="2" s="1"/>
  <c r="FT21" i="2" s="1"/>
  <c r="FT22" i="2" s="1"/>
  <c r="FT34" i="2" s="1"/>
  <c r="FU28" i="2" l="1"/>
  <c r="FU23" i="2"/>
  <c r="FT31" i="2"/>
  <c r="FU24" i="2" l="1"/>
  <c r="FU33" i="2"/>
  <c r="FU25" i="2" l="1"/>
  <c r="FU26" i="2" s="1"/>
  <c r="FU27" i="2" s="1"/>
  <c r="FU30" i="2" s="1"/>
  <c r="FU21" i="2" s="1"/>
  <c r="FU22" i="2" s="1"/>
  <c r="FU34" i="2" s="1"/>
  <c r="FV28" i="2" l="1"/>
  <c r="FV23" i="2"/>
  <c r="FU31" i="2"/>
  <c r="FV33" i="2" l="1"/>
  <c r="FV24" i="2"/>
  <c r="FV25" i="2" l="1"/>
  <c r="FV26" i="2" s="1"/>
  <c r="FV27" i="2" s="1"/>
  <c r="FV30" i="2" s="1"/>
  <c r="FV21" i="2" s="1"/>
  <c r="FV22" i="2" s="1"/>
  <c r="FV34" i="2" s="1"/>
  <c r="FW28" i="2" l="1"/>
  <c r="FW23" i="2"/>
  <c r="FV31" i="2"/>
  <c r="FW33" i="2" l="1"/>
  <c r="FW24" i="2"/>
  <c r="FW25" i="2" l="1"/>
  <c r="FW26" i="2" s="1"/>
  <c r="FW27" i="2" s="1"/>
  <c r="FW30" i="2" s="1"/>
  <c r="FW21" i="2" s="1"/>
  <c r="FW22" i="2" s="1"/>
  <c r="FW34" i="2" s="1"/>
  <c r="FX23" i="2" l="1"/>
  <c r="FX28" i="2"/>
  <c r="FW31" i="2"/>
  <c r="FX33" i="2" l="1"/>
  <c r="FX24" i="2"/>
  <c r="FX25" i="2" l="1"/>
  <c r="FX26" i="2" s="1"/>
  <c r="FX27" i="2" s="1"/>
  <c r="FX30" i="2" s="1"/>
  <c r="FX21" i="2" s="1"/>
  <c r="FX22" i="2" s="1"/>
  <c r="FX34" i="2" s="1"/>
  <c r="FY28" i="2" l="1"/>
  <c r="FY23" i="2"/>
  <c r="FX31" i="2"/>
  <c r="FY33" i="2" l="1"/>
  <c r="FY24" i="2"/>
  <c r="FY25" i="2" l="1"/>
  <c r="FY26" i="2" s="1"/>
  <c r="FY27" i="2" s="1"/>
  <c r="FY30" i="2" s="1"/>
  <c r="FY21" i="2" s="1"/>
  <c r="FY22" i="2" s="1"/>
  <c r="FY34" i="2" s="1"/>
  <c r="FZ28" i="2" l="1"/>
  <c r="FZ23" i="2"/>
  <c r="FY31" i="2"/>
  <c r="FZ33" i="2" l="1"/>
  <c r="FZ24" i="2"/>
  <c r="FZ25" i="2" l="1"/>
  <c r="FZ26" i="2" s="1"/>
  <c r="FZ27" i="2" s="1"/>
  <c r="FZ30" i="2" s="1"/>
  <c r="FZ21" i="2" s="1"/>
  <c r="FZ22" i="2" s="1"/>
  <c r="FZ34" i="2" s="1"/>
  <c r="GA28" i="2" l="1"/>
  <c r="GA23" i="2"/>
  <c r="FZ31" i="2"/>
  <c r="GA24" i="2" l="1"/>
  <c r="GA33" i="2"/>
  <c r="GA25" i="2" l="1"/>
  <c r="GA26" i="2" s="1"/>
  <c r="GA27" i="2" s="1"/>
  <c r="GA30" i="2" s="1"/>
  <c r="GA21" i="2" s="1"/>
  <c r="GA22" i="2" s="1"/>
  <c r="GA34" i="2" s="1"/>
  <c r="GB28" i="2" l="1"/>
  <c r="GB23" i="2"/>
  <c r="GA31" i="2"/>
  <c r="GB33" i="2" l="1"/>
  <c r="GB24" i="2"/>
  <c r="GB25" i="2" l="1"/>
  <c r="GB26" i="2" s="1"/>
  <c r="GB27" i="2" s="1"/>
  <c r="GB30" i="2" s="1"/>
  <c r="GB21" i="2" s="1"/>
  <c r="GB22" i="2" s="1"/>
  <c r="GB34" i="2" s="1"/>
  <c r="GC28" i="2" l="1"/>
  <c r="GC23" i="2"/>
  <c r="GB31" i="2"/>
  <c r="GC33" i="2" l="1"/>
  <c r="GC24" i="2"/>
  <c r="GC25" i="2" l="1"/>
  <c r="GC26" i="2" s="1"/>
  <c r="GC27" i="2" s="1"/>
  <c r="GC30" i="2" s="1"/>
  <c r="GC21" i="2" s="1"/>
  <c r="GC22" i="2" s="1"/>
  <c r="GC34" i="2" s="1"/>
  <c r="GD28" i="2" l="1"/>
  <c r="GD23" i="2"/>
  <c r="GC31" i="2"/>
  <c r="GD33" i="2" l="1"/>
  <c r="GD24" i="2"/>
  <c r="GD25" i="2" l="1"/>
  <c r="GD26" i="2" s="1"/>
  <c r="GD27" i="2" s="1"/>
  <c r="GD30" i="2" s="1"/>
  <c r="GD21" i="2" s="1"/>
  <c r="GD22" i="2" s="1"/>
  <c r="GD34" i="2" s="1"/>
  <c r="GE23" i="2" l="1"/>
  <c r="GE28" i="2"/>
  <c r="GD31" i="2"/>
  <c r="GE33" i="2" l="1"/>
  <c r="GE24" i="2"/>
  <c r="GE25" i="2" l="1"/>
  <c r="GE26" i="2" s="1"/>
  <c r="GE27" i="2" s="1"/>
  <c r="GE30" i="2" s="1"/>
  <c r="GE21" i="2" s="1"/>
  <c r="GE22" i="2" s="1"/>
  <c r="GE34" i="2" s="1"/>
  <c r="GF28" i="2" l="1"/>
  <c r="GF23" i="2"/>
  <c r="GE31" i="2"/>
  <c r="GF33" i="2" l="1"/>
  <c r="GF24" i="2"/>
  <c r="GF25" i="2" l="1"/>
  <c r="GF26" i="2" s="1"/>
  <c r="GF27" i="2" s="1"/>
  <c r="GF30" i="2" s="1"/>
  <c r="GF21" i="2" s="1"/>
  <c r="GF22" i="2" s="1"/>
  <c r="GF34" i="2" s="1"/>
  <c r="GG28" i="2" l="1"/>
  <c r="GG23" i="2"/>
  <c r="GF31" i="2"/>
  <c r="GG33" i="2" l="1"/>
  <c r="GG24" i="2"/>
  <c r="GG25" i="2" l="1"/>
  <c r="GG26" i="2" s="1"/>
  <c r="GG27" i="2" s="1"/>
  <c r="GG30" i="2" s="1"/>
  <c r="GG21" i="2" s="1"/>
  <c r="GG22" i="2" s="1"/>
  <c r="GG34" i="2" s="1"/>
  <c r="GH28" i="2" l="1"/>
  <c r="GH23" i="2"/>
  <c r="GG31" i="2"/>
  <c r="GH33" i="2" l="1"/>
  <c r="GH24" i="2"/>
  <c r="GH25" i="2" l="1"/>
  <c r="GH26" i="2" s="1"/>
  <c r="GH27" i="2" s="1"/>
  <c r="GH30" i="2" s="1"/>
  <c r="GH21" i="2" s="1"/>
  <c r="GH22" i="2" s="1"/>
  <c r="GH34" i="2" s="1"/>
  <c r="GI28" i="2" l="1"/>
  <c r="GI23" i="2"/>
  <c r="GH31" i="2"/>
  <c r="GI24" i="2" l="1"/>
  <c r="GI33" i="2"/>
  <c r="GI25" i="2" l="1"/>
  <c r="GI26" i="2" s="1"/>
  <c r="GI27" i="2" s="1"/>
  <c r="GI30" i="2" s="1"/>
  <c r="GI21" i="2" s="1"/>
  <c r="GI22" i="2" s="1"/>
  <c r="GI34" i="2" s="1"/>
  <c r="GJ28" i="2" l="1"/>
  <c r="GJ23" i="2"/>
  <c r="GI31" i="2"/>
  <c r="GJ33" i="2" l="1"/>
  <c r="GJ24" i="2"/>
  <c r="GJ25" i="2" l="1"/>
  <c r="GJ26" i="2" s="1"/>
  <c r="GJ27" i="2" s="1"/>
  <c r="GJ30" i="2" s="1"/>
  <c r="GJ21" i="2" s="1"/>
  <c r="GJ22" i="2" s="1"/>
  <c r="GJ34" i="2" s="1"/>
  <c r="GK28" i="2" l="1"/>
  <c r="GK23" i="2"/>
  <c r="GJ31" i="2"/>
  <c r="GK24" i="2" l="1"/>
  <c r="GK33" i="2"/>
  <c r="GK25" i="2" l="1"/>
  <c r="GK26" i="2" s="1"/>
  <c r="GK27" i="2" s="1"/>
  <c r="GK30" i="2" s="1"/>
  <c r="GK21" i="2" s="1"/>
  <c r="GK22" i="2" s="1"/>
  <c r="GK34" i="2" s="1"/>
  <c r="GL28" i="2" l="1"/>
  <c r="GL23" i="2"/>
  <c r="GK31" i="2"/>
  <c r="GL33" i="2" l="1"/>
  <c r="GL24" i="2"/>
  <c r="GL25" i="2" l="1"/>
  <c r="GL26" i="2" s="1"/>
  <c r="GL27" i="2" s="1"/>
  <c r="GL30" i="2" s="1"/>
  <c r="GL21" i="2" s="1"/>
  <c r="GL22" i="2" s="1"/>
  <c r="GL34" i="2" s="1"/>
  <c r="GM28" i="2" l="1"/>
  <c r="GM23" i="2"/>
  <c r="GL31" i="2"/>
  <c r="GM33" i="2" l="1"/>
  <c r="GM24" i="2"/>
  <c r="GM25" i="2" l="1"/>
  <c r="GM26" i="2" s="1"/>
  <c r="GM27" i="2" s="1"/>
  <c r="GM30" i="2" s="1"/>
  <c r="GM21" i="2" s="1"/>
  <c r="GM22" i="2" s="1"/>
  <c r="GM34" i="2" s="1"/>
  <c r="GN23" i="2" l="1"/>
  <c r="GN28" i="2"/>
  <c r="GM31" i="2"/>
  <c r="GN33" i="2" l="1"/>
  <c r="GN24" i="2"/>
  <c r="GN25" i="2" l="1"/>
  <c r="GN26" i="2" s="1"/>
  <c r="GN27" i="2" s="1"/>
  <c r="GN30" i="2" s="1"/>
  <c r="GN21" i="2" s="1"/>
  <c r="GN22" i="2" s="1"/>
  <c r="GN34" i="2" s="1"/>
  <c r="GO28" i="2" l="1"/>
  <c r="GO23" i="2"/>
  <c r="GN31" i="2"/>
  <c r="GO24" i="2" l="1"/>
  <c r="GO33" i="2"/>
  <c r="GO25" i="2" l="1"/>
  <c r="GO26" i="2" s="1"/>
  <c r="GO27" i="2" s="1"/>
  <c r="GO30" i="2" s="1"/>
  <c r="GO21" i="2" s="1"/>
  <c r="GO22" i="2" s="1"/>
  <c r="GO34" i="2" s="1"/>
  <c r="GP28" i="2" l="1"/>
  <c r="GP23" i="2"/>
  <c r="GO31" i="2"/>
  <c r="GP24" i="2" l="1"/>
  <c r="GP33" i="2"/>
  <c r="GP25" i="2" l="1"/>
  <c r="GP26" i="2" s="1"/>
  <c r="GP27" i="2" s="1"/>
  <c r="GP30" i="2" s="1"/>
  <c r="GP21" i="2" s="1"/>
  <c r="GP22" i="2" s="1"/>
  <c r="GP34" i="2" s="1"/>
  <c r="GQ28" i="2" l="1"/>
  <c r="GQ23" i="2"/>
  <c r="GP31" i="2"/>
  <c r="GQ33" i="2" l="1"/>
  <c r="GQ24" i="2"/>
  <c r="GQ25" i="2" l="1"/>
  <c r="GQ26" i="2" s="1"/>
  <c r="GQ27" i="2" s="1"/>
  <c r="GQ30" i="2" s="1"/>
  <c r="GQ21" i="2" s="1"/>
  <c r="GQ22" i="2" s="1"/>
  <c r="GQ34" i="2" s="1"/>
  <c r="GR28" i="2" l="1"/>
  <c r="GR23" i="2"/>
  <c r="GQ31" i="2"/>
  <c r="GR33" i="2" l="1"/>
  <c r="GR24" i="2"/>
  <c r="GR25" i="2" l="1"/>
  <c r="GR26" i="2" s="1"/>
  <c r="GR27" i="2" s="1"/>
  <c r="GR30" i="2" s="1"/>
  <c r="GR21" i="2" s="1"/>
  <c r="GR22" i="2" s="1"/>
  <c r="GR34" i="2" s="1"/>
  <c r="GS28" i="2" l="1"/>
  <c r="GS23" i="2"/>
  <c r="GR31" i="2"/>
  <c r="GS33" i="2" l="1"/>
  <c r="GS24" i="2"/>
  <c r="GS25" i="2" l="1"/>
  <c r="GS26" i="2" s="1"/>
  <c r="GS27" i="2" s="1"/>
  <c r="GS30" i="2" s="1"/>
  <c r="GS21" i="2" s="1"/>
  <c r="GS22" i="2" s="1"/>
  <c r="GS34" i="2" s="1"/>
  <c r="GT23" i="2" l="1"/>
  <c r="GT28" i="2"/>
  <c r="GS31" i="2"/>
  <c r="GT33" i="2" l="1"/>
  <c r="GT24" i="2"/>
  <c r="GT25" i="2" l="1"/>
  <c r="GT26" i="2" s="1"/>
  <c r="GT27" i="2" s="1"/>
  <c r="GT30" i="2" s="1"/>
  <c r="GT21" i="2" s="1"/>
  <c r="GT22" i="2" s="1"/>
  <c r="GT34" i="2" s="1"/>
  <c r="GU28" i="2" l="1"/>
  <c r="GU23" i="2"/>
  <c r="GT31" i="2"/>
  <c r="GU24" i="2" l="1"/>
  <c r="GU33" i="2"/>
  <c r="GU25" i="2" l="1"/>
  <c r="GU26" i="2" s="1"/>
  <c r="GU27" i="2" s="1"/>
  <c r="GU30" i="2" s="1"/>
  <c r="GU21" i="2" s="1"/>
  <c r="GU22" i="2" s="1"/>
  <c r="GU34" i="2" s="1"/>
  <c r="GV23" i="2" l="1"/>
  <c r="GV28" i="2"/>
  <c r="GU31" i="2"/>
  <c r="GV33" i="2" l="1"/>
  <c r="GV24" i="2"/>
  <c r="GV25" i="2" l="1"/>
  <c r="GV26" i="2" s="1"/>
  <c r="GV27" i="2" s="1"/>
  <c r="GV30" i="2" s="1"/>
  <c r="GV21" i="2" s="1"/>
  <c r="GV22" i="2" s="1"/>
  <c r="GV34" i="2" s="1"/>
  <c r="GW28" i="2" l="1"/>
  <c r="GW23" i="2"/>
  <c r="GV31" i="2"/>
  <c r="GW24" i="2" l="1"/>
  <c r="GW33" i="2"/>
  <c r="GW25" i="2" l="1"/>
  <c r="GW26" i="2" s="1"/>
  <c r="GW27" i="2" s="1"/>
  <c r="GW30" i="2" s="1"/>
  <c r="GW21" i="2" s="1"/>
  <c r="GW22" i="2" s="1"/>
  <c r="GW34" i="2" s="1"/>
  <c r="GX28" i="2" l="1"/>
  <c r="GX23" i="2"/>
  <c r="GW31" i="2"/>
  <c r="GX33" i="2" l="1"/>
  <c r="GX24" i="2"/>
  <c r="GX25" i="2" l="1"/>
  <c r="GX26" i="2" s="1"/>
  <c r="GX27" i="2" s="1"/>
  <c r="GX30" i="2" s="1"/>
  <c r="GX21" i="2" s="1"/>
  <c r="GX22" i="2" s="1"/>
  <c r="GX34" i="2" s="1"/>
  <c r="GY28" i="2" l="1"/>
  <c r="GY23" i="2"/>
  <c r="GX31" i="2"/>
  <c r="GY24" i="2" l="1"/>
  <c r="GY33" i="2"/>
  <c r="GY25" i="2" l="1"/>
  <c r="GY26" i="2" s="1"/>
  <c r="GY27" i="2" s="1"/>
  <c r="GY30" i="2" s="1"/>
  <c r="GY21" i="2" s="1"/>
  <c r="GY22" i="2" s="1"/>
  <c r="GY34" i="2" s="1"/>
  <c r="GZ28" i="2" l="1"/>
  <c r="GZ23" i="2"/>
  <c r="GY31" i="2"/>
  <c r="GZ33" i="2" l="1"/>
  <c r="GZ24" i="2"/>
  <c r="GZ25" i="2" l="1"/>
  <c r="GZ26" i="2" s="1"/>
  <c r="GZ27" i="2" s="1"/>
  <c r="GZ30" i="2" s="1"/>
  <c r="GZ21" i="2" s="1"/>
  <c r="GZ22" i="2" s="1"/>
  <c r="GZ34" i="2" s="1"/>
  <c r="HA28" i="2" l="1"/>
  <c r="HA23" i="2"/>
  <c r="GZ31" i="2"/>
  <c r="HA33" i="2" l="1"/>
  <c r="HA24" i="2"/>
  <c r="HA25" i="2" l="1"/>
  <c r="HA26" i="2" s="1"/>
  <c r="HA27" i="2" s="1"/>
  <c r="HA30" i="2" s="1"/>
  <c r="HA21" i="2" s="1"/>
  <c r="HA22" i="2" s="1"/>
  <c r="HA34" i="2" s="1"/>
  <c r="HB28" i="2" l="1"/>
  <c r="HB23" i="2"/>
  <c r="HA31" i="2"/>
  <c r="HB33" i="2" l="1"/>
  <c r="HB24" i="2"/>
  <c r="HB25" i="2" l="1"/>
  <c r="HB26" i="2" s="1"/>
  <c r="HB27" i="2" s="1"/>
  <c r="HB30" i="2" s="1"/>
  <c r="HB21" i="2" s="1"/>
  <c r="HB22" i="2" s="1"/>
  <c r="HB34" i="2" s="1"/>
  <c r="HC28" i="2" l="1"/>
  <c r="HC23" i="2"/>
  <c r="HB31" i="2"/>
  <c r="HC24" i="2" l="1"/>
  <c r="HC33" i="2"/>
  <c r="HC25" i="2" l="1"/>
  <c r="HC26" i="2" s="1"/>
  <c r="HC27" i="2" s="1"/>
  <c r="HC30" i="2" s="1"/>
  <c r="HC21" i="2" s="1"/>
  <c r="HC22" i="2" s="1"/>
  <c r="HC34" i="2" s="1"/>
  <c r="HD28" i="2" l="1"/>
  <c r="HD23" i="2"/>
  <c r="HC31" i="2"/>
  <c r="HD33" i="2" l="1"/>
  <c r="HD24" i="2"/>
  <c r="HD25" i="2" l="1"/>
  <c r="HD26" i="2" s="1"/>
  <c r="HD27" i="2" s="1"/>
  <c r="HD30" i="2" s="1"/>
  <c r="HD21" i="2" s="1"/>
  <c r="HD22" i="2" s="1"/>
  <c r="HD34" i="2" s="1"/>
  <c r="HE28" i="2" l="1"/>
  <c r="HE23" i="2"/>
  <c r="HD31" i="2"/>
  <c r="HE24" i="2" l="1"/>
  <c r="HE33" i="2"/>
  <c r="HE25" i="2" l="1"/>
  <c r="HE26" i="2" s="1"/>
  <c r="HE27" i="2" s="1"/>
  <c r="HE30" i="2" s="1"/>
  <c r="HE21" i="2" s="1"/>
  <c r="HE22" i="2" s="1"/>
  <c r="HE34" i="2" s="1"/>
  <c r="HF28" i="2" l="1"/>
  <c r="HF23" i="2"/>
  <c r="HE31" i="2"/>
  <c r="HF33" i="2" l="1"/>
  <c r="HF24" i="2"/>
  <c r="HF25" i="2" l="1"/>
  <c r="HF26" i="2" s="1"/>
  <c r="HF27" i="2" s="1"/>
  <c r="HF30" i="2" s="1"/>
  <c r="HF21" i="2" s="1"/>
  <c r="HF22" i="2" s="1"/>
  <c r="HF34" i="2" s="1"/>
  <c r="HG28" i="2" l="1"/>
  <c r="HG23" i="2"/>
  <c r="HF31" i="2"/>
  <c r="HG33" i="2" l="1"/>
  <c r="HG24" i="2"/>
  <c r="HG25" i="2" l="1"/>
  <c r="HG26" i="2" s="1"/>
  <c r="HG27" i="2" s="1"/>
  <c r="HG30" i="2" s="1"/>
  <c r="HG21" i="2" s="1"/>
  <c r="HG22" i="2" s="1"/>
  <c r="HG34" i="2" s="1"/>
  <c r="HH28" i="2" l="1"/>
  <c r="HH23" i="2"/>
  <c r="HG31" i="2"/>
  <c r="HH24" i="2" l="1"/>
  <c r="HH33" i="2"/>
  <c r="HH25" i="2" l="1"/>
  <c r="HH26" i="2" s="1"/>
  <c r="HH27" i="2" s="1"/>
  <c r="HH30" i="2" s="1"/>
  <c r="HH21" i="2" s="1"/>
  <c r="HH22" i="2" s="1"/>
  <c r="HH34" i="2" s="1"/>
  <c r="HI28" i="2" l="1"/>
  <c r="HI23" i="2"/>
  <c r="HH31" i="2"/>
  <c r="HI24" i="2" l="1"/>
  <c r="HI33" i="2"/>
  <c r="HI25" i="2" l="1"/>
  <c r="HI26" i="2" s="1"/>
  <c r="HI27" i="2" s="1"/>
  <c r="HI30" i="2" s="1"/>
  <c r="HI21" i="2" s="1"/>
  <c r="HI22" i="2" s="1"/>
  <c r="HI34" i="2" s="1"/>
  <c r="HJ28" i="2" l="1"/>
  <c r="HJ23" i="2"/>
  <c r="HI31" i="2"/>
  <c r="HJ33" i="2" l="1"/>
  <c r="HJ24" i="2"/>
  <c r="HJ25" i="2" l="1"/>
  <c r="HJ26" i="2" s="1"/>
  <c r="HJ27" i="2" s="1"/>
  <c r="HJ30" i="2" s="1"/>
  <c r="HJ21" i="2" s="1"/>
  <c r="HJ22" i="2" s="1"/>
  <c r="HJ34" i="2" s="1"/>
  <c r="HK28" i="2" l="1"/>
  <c r="HK23" i="2"/>
  <c r="HJ31" i="2"/>
  <c r="HK24" i="2" l="1"/>
  <c r="HK33" i="2"/>
  <c r="HK25" i="2" l="1"/>
  <c r="HK26" i="2" s="1"/>
  <c r="HK27" i="2" s="1"/>
  <c r="HK30" i="2" s="1"/>
  <c r="HK21" i="2" s="1"/>
  <c r="HK22" i="2" s="1"/>
  <c r="HK34" i="2" s="1"/>
  <c r="HL28" i="2" l="1"/>
  <c r="HL23" i="2"/>
  <c r="HK31" i="2"/>
  <c r="HL33" i="2" l="1"/>
  <c r="HL24" i="2"/>
  <c r="HL25" i="2" l="1"/>
  <c r="HL26" i="2" s="1"/>
  <c r="HL27" i="2" s="1"/>
  <c r="HL30" i="2" s="1"/>
  <c r="HL21" i="2" s="1"/>
  <c r="HL22" i="2" s="1"/>
  <c r="HL34" i="2" s="1"/>
  <c r="HM28" i="2" l="1"/>
  <c r="HM23" i="2"/>
  <c r="HL31" i="2"/>
  <c r="HM24" i="2" l="1"/>
  <c r="HM33" i="2"/>
  <c r="HM25" i="2" l="1"/>
  <c r="HM26" i="2" s="1"/>
  <c r="HM27" i="2" s="1"/>
  <c r="HM30" i="2" s="1"/>
  <c r="HM21" i="2" s="1"/>
  <c r="HM22" i="2" s="1"/>
  <c r="HM34" i="2" s="1"/>
  <c r="HN28" i="2" l="1"/>
  <c r="HN23" i="2"/>
  <c r="HM31" i="2"/>
  <c r="HN33" i="2" l="1"/>
  <c r="HN24" i="2"/>
  <c r="HN25" i="2" l="1"/>
  <c r="HN26" i="2" s="1"/>
  <c r="HN27" i="2" s="1"/>
  <c r="HN30" i="2" s="1"/>
  <c r="HN21" i="2" s="1"/>
  <c r="HN22" i="2" s="1"/>
  <c r="HN34" i="2" s="1"/>
  <c r="HO23" i="2" l="1"/>
  <c r="HO28" i="2"/>
  <c r="HN31" i="2"/>
  <c r="HO33" i="2" l="1"/>
  <c r="HO24" i="2"/>
  <c r="HO25" i="2" l="1"/>
  <c r="HO26" i="2" s="1"/>
  <c r="HO27" i="2" s="1"/>
  <c r="HO30" i="2" s="1"/>
  <c r="HO21" i="2" s="1"/>
  <c r="HO22" i="2" s="1"/>
  <c r="HO34" i="2" s="1"/>
  <c r="HP28" i="2" l="1"/>
  <c r="HP23" i="2"/>
  <c r="HO31" i="2"/>
  <c r="HP33" i="2" l="1"/>
  <c r="HP24" i="2"/>
  <c r="HP25" i="2" l="1"/>
  <c r="HP26" i="2" s="1"/>
  <c r="HP27" i="2" s="1"/>
  <c r="HP30" i="2" s="1"/>
  <c r="HP21" i="2" s="1"/>
  <c r="HP22" i="2" s="1"/>
  <c r="HP34" i="2" s="1"/>
  <c r="HQ28" i="2" l="1"/>
  <c r="HQ23" i="2"/>
  <c r="HP31" i="2"/>
  <c r="HQ24" i="2" l="1"/>
  <c r="HQ33" i="2"/>
  <c r="HQ25" i="2" l="1"/>
  <c r="HQ26" i="2" s="1"/>
  <c r="HQ27" i="2" s="1"/>
  <c r="HQ30" i="2" s="1"/>
  <c r="HQ21" i="2" s="1"/>
  <c r="HQ22" i="2" s="1"/>
  <c r="HQ34" i="2" s="1"/>
  <c r="HR28" i="2" l="1"/>
  <c r="HR23" i="2"/>
  <c r="HQ31" i="2"/>
  <c r="HR24" i="2" l="1"/>
  <c r="HR33" i="2"/>
  <c r="HR25" i="2" l="1"/>
  <c r="HR26" i="2" s="1"/>
  <c r="HR27" i="2" s="1"/>
  <c r="HR30" i="2" s="1"/>
  <c r="HR21" i="2" s="1"/>
  <c r="HR22" i="2" s="1"/>
  <c r="HR34" i="2" s="1"/>
  <c r="HS23" i="2" l="1"/>
  <c r="HS28" i="2"/>
  <c r="HR31" i="2"/>
  <c r="HS33" i="2" l="1"/>
  <c r="HS24" i="2"/>
  <c r="HS25" i="2" l="1"/>
  <c r="HS26" i="2" s="1"/>
  <c r="HS27" i="2" s="1"/>
  <c r="HS30" i="2" s="1"/>
  <c r="HS21" i="2" s="1"/>
  <c r="HS22" i="2" s="1"/>
  <c r="HS34" i="2" s="1"/>
  <c r="HT28" i="2" l="1"/>
  <c r="HT23" i="2"/>
  <c r="HS31" i="2"/>
  <c r="HT33" i="2" l="1"/>
  <c r="HT24" i="2"/>
  <c r="HT25" i="2" l="1"/>
  <c r="HT26" i="2" s="1"/>
  <c r="HT27" i="2" s="1"/>
  <c r="HT30" i="2" s="1"/>
  <c r="HT21" i="2" s="1"/>
  <c r="HT22" i="2" s="1"/>
  <c r="HT34" i="2" s="1"/>
  <c r="HU28" i="2" l="1"/>
  <c r="HU23" i="2"/>
  <c r="HT31" i="2"/>
  <c r="HU24" i="2" l="1"/>
  <c r="HU33" i="2"/>
  <c r="HU25" i="2" l="1"/>
  <c r="HU26" i="2" s="1"/>
  <c r="HU27" i="2" s="1"/>
  <c r="HU30" i="2" s="1"/>
  <c r="HU21" i="2" s="1"/>
  <c r="HU22" i="2" s="1"/>
  <c r="HU34" i="2" s="1"/>
  <c r="HV28" i="2" l="1"/>
  <c r="HV23" i="2"/>
  <c r="HU31" i="2"/>
  <c r="HV33" i="2" l="1"/>
  <c r="HV24" i="2"/>
  <c r="HV25" i="2" l="1"/>
  <c r="HV26" i="2" s="1"/>
  <c r="HV27" i="2" s="1"/>
  <c r="HV30" i="2" s="1"/>
  <c r="HV21" i="2" s="1"/>
  <c r="HV22" i="2" s="1"/>
  <c r="HV34" i="2" s="1"/>
  <c r="HW28" i="2" l="1"/>
  <c r="HW23" i="2"/>
  <c r="HV31" i="2"/>
  <c r="HW24" i="2" l="1"/>
  <c r="HW33" i="2"/>
  <c r="HW25" i="2" l="1"/>
  <c r="HW26" i="2" s="1"/>
  <c r="HW27" i="2" s="1"/>
  <c r="HW30" i="2" s="1"/>
  <c r="HW21" i="2" s="1"/>
  <c r="HW22" i="2" s="1"/>
  <c r="HW34" i="2" s="1"/>
  <c r="HX28" i="2" l="1"/>
  <c r="HX23" i="2"/>
  <c r="HW31" i="2"/>
  <c r="HX33" i="2" l="1"/>
  <c r="HX24" i="2"/>
  <c r="HX25" i="2" l="1"/>
  <c r="HX26" i="2" s="1"/>
  <c r="HX27" i="2" s="1"/>
  <c r="HX30" i="2" s="1"/>
  <c r="HX21" i="2" s="1"/>
  <c r="HX22" i="2" s="1"/>
  <c r="HX34" i="2" s="1"/>
  <c r="HY28" i="2" l="1"/>
  <c r="HY23" i="2"/>
  <c r="HX31" i="2"/>
  <c r="HY24" i="2" l="1"/>
  <c r="HY33" i="2"/>
  <c r="HY25" i="2" l="1"/>
  <c r="HY26" i="2" s="1"/>
  <c r="HY27" i="2" s="1"/>
  <c r="HY30" i="2" s="1"/>
  <c r="HY21" i="2" s="1"/>
  <c r="HY22" i="2" s="1"/>
  <c r="HY34" i="2" s="1"/>
  <c r="HZ28" i="2" l="1"/>
  <c r="HZ23" i="2"/>
  <c r="HY31" i="2"/>
  <c r="HZ33" i="2" l="1"/>
  <c r="HZ24" i="2"/>
  <c r="HZ25" i="2" l="1"/>
  <c r="HZ26" i="2" s="1"/>
  <c r="HZ27" i="2" s="1"/>
  <c r="HZ30" i="2" s="1"/>
  <c r="HZ21" i="2" s="1"/>
  <c r="HZ22" i="2" s="1"/>
  <c r="HZ34" i="2" s="1"/>
  <c r="IA28" i="2" l="1"/>
  <c r="IA23" i="2"/>
  <c r="HZ31" i="2"/>
  <c r="IA24" i="2" l="1"/>
  <c r="IA33" i="2"/>
  <c r="IA25" i="2" l="1"/>
  <c r="IA26" i="2" s="1"/>
  <c r="IA27" i="2" s="1"/>
  <c r="IA30" i="2" s="1"/>
  <c r="IA21" i="2" s="1"/>
  <c r="IA22" i="2" s="1"/>
  <c r="IA34" i="2" s="1"/>
  <c r="IB28" i="2" l="1"/>
  <c r="IB23" i="2"/>
  <c r="IA31" i="2"/>
  <c r="IB33" i="2" l="1"/>
  <c r="IB24" i="2"/>
  <c r="IB25" i="2" l="1"/>
  <c r="IB26" i="2" s="1"/>
  <c r="IB27" i="2" s="1"/>
  <c r="IB30" i="2" s="1"/>
  <c r="IB21" i="2" s="1"/>
  <c r="IB22" i="2" s="1"/>
  <c r="IB34" i="2" s="1"/>
  <c r="IC28" i="2" l="1"/>
  <c r="IC23" i="2"/>
  <c r="IB31" i="2"/>
  <c r="IC24" i="2" l="1"/>
  <c r="IC33" i="2"/>
  <c r="IC25" i="2" l="1"/>
  <c r="IC26" i="2" s="1"/>
  <c r="IC27" i="2" s="1"/>
  <c r="IC30" i="2" s="1"/>
  <c r="IC21" i="2" s="1"/>
  <c r="IC22" i="2" s="1"/>
  <c r="IC34" i="2" s="1"/>
  <c r="ID28" i="2" l="1"/>
  <c r="ID23" i="2"/>
  <c r="IC31" i="2"/>
  <c r="ID33" i="2" l="1"/>
  <c r="ID24" i="2"/>
  <c r="ID25" i="2" l="1"/>
  <c r="ID26" i="2" s="1"/>
  <c r="ID27" i="2" s="1"/>
  <c r="ID30" i="2" s="1"/>
  <c r="ID21" i="2" s="1"/>
  <c r="ID22" i="2" s="1"/>
  <c r="ID34" i="2" s="1"/>
  <c r="IE28" i="2" l="1"/>
  <c r="IE23" i="2"/>
  <c r="ID31" i="2"/>
  <c r="IE24" i="2" l="1"/>
  <c r="IE33" i="2"/>
  <c r="IE25" i="2" l="1"/>
  <c r="IE26" i="2" s="1"/>
  <c r="IE27" i="2" s="1"/>
  <c r="IE30" i="2" s="1"/>
  <c r="IE21" i="2" s="1"/>
  <c r="IE22" i="2" s="1"/>
  <c r="IE34" i="2" s="1"/>
  <c r="IF28" i="2" l="1"/>
  <c r="IF23" i="2"/>
  <c r="IE31" i="2"/>
  <c r="IF33" i="2" l="1"/>
  <c r="IF24" i="2"/>
  <c r="IF25" i="2" l="1"/>
  <c r="IF26" i="2" s="1"/>
  <c r="IF27" i="2" s="1"/>
  <c r="IF30" i="2" s="1"/>
  <c r="IF21" i="2" s="1"/>
  <c r="IF22" i="2" s="1"/>
  <c r="IF34" i="2" s="1"/>
  <c r="IG23" i="2" l="1"/>
  <c r="IG28" i="2"/>
  <c r="IF31" i="2"/>
  <c r="IG33" i="2" l="1"/>
  <c r="IG24" i="2"/>
  <c r="IG25" i="2" l="1"/>
  <c r="IG26" i="2" s="1"/>
  <c r="IG27" i="2" s="1"/>
  <c r="IG30" i="2" s="1"/>
  <c r="IG21" i="2" s="1"/>
  <c r="IG22" i="2" s="1"/>
  <c r="IG34" i="2" s="1"/>
  <c r="IH28" i="2" l="1"/>
  <c r="IH23" i="2"/>
  <c r="IG31" i="2"/>
  <c r="IH33" i="2" l="1"/>
  <c r="IH24" i="2"/>
  <c r="IH25" i="2" l="1"/>
  <c r="IH26" i="2" s="1"/>
  <c r="IH27" i="2" s="1"/>
  <c r="IH30" i="2" s="1"/>
  <c r="IH21" i="2" s="1"/>
  <c r="IH22" i="2" s="1"/>
  <c r="IH34" i="2" s="1"/>
  <c r="II28" i="2" l="1"/>
  <c r="II23" i="2"/>
  <c r="IH31" i="2"/>
  <c r="II24" i="2" l="1"/>
  <c r="II33" i="2"/>
  <c r="II25" i="2" l="1"/>
  <c r="II26" i="2" s="1"/>
  <c r="II27" i="2" s="1"/>
  <c r="II30" i="2" s="1"/>
  <c r="II21" i="2" s="1"/>
  <c r="II22" i="2" s="1"/>
  <c r="II34" i="2" s="1"/>
  <c r="IJ28" i="2" l="1"/>
  <c r="IJ23" i="2"/>
  <c r="II31" i="2"/>
  <c r="IJ33" i="2" l="1"/>
  <c r="IJ24" i="2"/>
  <c r="IJ25" i="2" l="1"/>
  <c r="IJ26" i="2" s="1"/>
  <c r="IJ27" i="2" s="1"/>
  <c r="IJ30" i="2" s="1"/>
  <c r="IJ21" i="2" s="1"/>
  <c r="IJ22" i="2" s="1"/>
  <c r="IJ34" i="2" s="1"/>
  <c r="IK23" i="2" l="1"/>
  <c r="IK28" i="2"/>
  <c r="IJ31" i="2"/>
  <c r="IK24" i="2" l="1"/>
  <c r="IK33" i="2"/>
  <c r="IK25" i="2" l="1"/>
  <c r="IK26" i="2" s="1"/>
  <c r="IK27" i="2" s="1"/>
  <c r="IK30" i="2" s="1"/>
  <c r="IK21" i="2" s="1"/>
  <c r="IK22" i="2" s="1"/>
  <c r="IK34" i="2" s="1"/>
  <c r="IL28" i="2" l="1"/>
  <c r="IL23" i="2"/>
  <c r="IK31" i="2"/>
  <c r="IL24" i="2" l="1"/>
  <c r="IL33" i="2"/>
  <c r="IL25" i="2" l="1"/>
  <c r="IL26" i="2" s="1"/>
  <c r="IL27" i="2" s="1"/>
  <c r="IL30" i="2" s="1"/>
  <c r="IL21" i="2" s="1"/>
  <c r="IL22" i="2" s="1"/>
  <c r="IL34" i="2" s="1"/>
  <c r="IM28" i="2" l="1"/>
  <c r="IM23" i="2"/>
  <c r="IL31" i="2"/>
  <c r="IM33" i="2" l="1"/>
  <c r="IM24" i="2"/>
  <c r="IM25" i="2" l="1"/>
  <c r="IM26" i="2" s="1"/>
  <c r="IM27" i="2" s="1"/>
  <c r="IM30" i="2" s="1"/>
  <c r="IM21" i="2" s="1"/>
  <c r="IM22" i="2" s="1"/>
  <c r="IM34" i="2" s="1"/>
  <c r="IN28" i="2" l="1"/>
  <c r="IN23" i="2"/>
  <c r="IM31" i="2"/>
  <c r="IN33" i="2" l="1"/>
  <c r="IN24" i="2"/>
  <c r="IN25" i="2" l="1"/>
  <c r="IN26" i="2" s="1"/>
  <c r="IN27" i="2" s="1"/>
  <c r="IN30" i="2" s="1"/>
  <c r="IN21" i="2" s="1"/>
  <c r="IN22" i="2" s="1"/>
  <c r="IN34" i="2" s="1"/>
  <c r="IO28" i="2" l="1"/>
  <c r="IO23" i="2"/>
  <c r="IN31" i="2"/>
  <c r="IO33" i="2" l="1"/>
  <c r="IO24" i="2"/>
  <c r="IO25" i="2" l="1"/>
  <c r="IO26" i="2" s="1"/>
  <c r="IO27" i="2" s="1"/>
  <c r="IO30" i="2" s="1"/>
  <c r="IO21" i="2" s="1"/>
  <c r="IO22" i="2" s="1"/>
  <c r="IO34" i="2" s="1"/>
  <c r="IP28" i="2" l="1"/>
  <c r="IP23" i="2"/>
  <c r="IO31" i="2"/>
  <c r="IP33" i="2" l="1"/>
  <c r="IP24" i="2"/>
  <c r="IP25" i="2" l="1"/>
  <c r="IP26" i="2" s="1"/>
  <c r="IP27" i="2" s="1"/>
  <c r="IP30" i="2" s="1"/>
  <c r="IP21" i="2" s="1"/>
  <c r="IP22" i="2" s="1"/>
  <c r="IP34" i="2" s="1"/>
  <c r="IQ28" i="2" l="1"/>
  <c r="IQ23" i="2"/>
  <c r="IP31" i="2"/>
  <c r="IQ33" i="2" l="1"/>
  <c r="IQ24" i="2"/>
  <c r="IQ25" i="2" l="1"/>
  <c r="IQ26" i="2" s="1"/>
  <c r="IQ27" i="2" s="1"/>
  <c r="IQ30" i="2" s="1"/>
  <c r="IQ21" i="2" s="1"/>
  <c r="IQ22" i="2" s="1"/>
  <c r="IQ34" i="2" s="1"/>
  <c r="IR28" i="2" l="1"/>
  <c r="IR23" i="2"/>
  <c r="IQ31" i="2"/>
  <c r="IR24" i="2" l="1"/>
  <c r="IR33" i="2"/>
  <c r="IR25" i="2" l="1"/>
  <c r="IR26" i="2" s="1"/>
  <c r="IR27" i="2" s="1"/>
  <c r="IR30" i="2" s="1"/>
  <c r="IR21" i="2" s="1"/>
  <c r="IR22" i="2" s="1"/>
  <c r="IR34" i="2" s="1"/>
  <c r="IS28" i="2" l="1"/>
  <c r="IS23" i="2"/>
  <c r="IR31" i="2"/>
  <c r="IS24" i="2" l="1"/>
  <c r="IS33" i="2"/>
  <c r="IS25" i="2" l="1"/>
  <c r="IS26" i="2" s="1"/>
  <c r="IS27" i="2" s="1"/>
  <c r="IS30" i="2" s="1"/>
  <c r="IS21" i="2" s="1"/>
  <c r="IS22" i="2" s="1"/>
  <c r="IS34" i="2" s="1"/>
  <c r="IT23" i="2" l="1"/>
  <c r="IT28" i="2"/>
  <c r="IS31" i="2"/>
  <c r="IT33" i="2" l="1"/>
  <c r="IT24" i="2"/>
  <c r="IT25" i="2" l="1"/>
  <c r="IT26" i="2" s="1"/>
  <c r="IT27" i="2" s="1"/>
  <c r="IT30" i="2" s="1"/>
  <c r="IT21" i="2" s="1"/>
  <c r="IT22" i="2" s="1"/>
  <c r="IT34" i="2" s="1"/>
  <c r="IU28" i="2" l="1"/>
  <c r="IU23" i="2"/>
  <c r="IT31" i="2"/>
  <c r="IU33" i="2" l="1"/>
  <c r="IU24" i="2"/>
  <c r="IU25" i="2" l="1"/>
  <c r="IU26" i="2" s="1"/>
  <c r="IU27" i="2" s="1"/>
  <c r="IU30" i="2" s="1"/>
  <c r="IU21" i="2" s="1"/>
  <c r="IU22" i="2" s="1"/>
  <c r="IU34" i="2" s="1"/>
  <c r="IV28" i="2" l="1"/>
  <c r="IV23" i="2"/>
  <c r="IU31" i="2"/>
  <c r="IV33" i="2" l="1"/>
  <c r="IV24" i="2"/>
  <c r="IV25" i="2" l="1"/>
  <c r="IV26" i="2" s="1"/>
  <c r="IV27" i="2" s="1"/>
  <c r="IV30" i="2" s="1"/>
  <c r="IV21" i="2" s="1"/>
  <c r="IV22" i="2" s="1"/>
  <c r="IV34" i="2" s="1"/>
  <c r="IW28" i="2" l="1"/>
  <c r="IW23" i="2"/>
  <c r="IV31" i="2"/>
  <c r="IW33" i="2" l="1"/>
  <c r="IW24" i="2"/>
  <c r="IW25" i="2" l="1"/>
  <c r="IW26" i="2" s="1"/>
  <c r="IW27" i="2" s="1"/>
  <c r="IW30" i="2" s="1"/>
  <c r="IW21" i="2" s="1"/>
  <c r="IW22" i="2" s="1"/>
  <c r="IW34" i="2" s="1"/>
  <c r="IX28" i="2" l="1"/>
  <c r="IX23" i="2"/>
  <c r="IW31" i="2"/>
  <c r="IX33" i="2" l="1"/>
  <c r="IX24" i="2"/>
  <c r="IX25" i="2" l="1"/>
  <c r="IX26" i="2" s="1"/>
  <c r="IX27" i="2" s="1"/>
  <c r="IX30" i="2" s="1"/>
  <c r="IX21" i="2" s="1"/>
  <c r="IX22" i="2" s="1"/>
  <c r="IX34" i="2" s="1"/>
  <c r="IY23" i="2" l="1"/>
  <c r="IY28" i="2"/>
  <c r="IX31" i="2"/>
  <c r="IY24" i="2" l="1"/>
  <c r="IY33" i="2"/>
  <c r="IY25" i="2" l="1"/>
  <c r="IY26" i="2" s="1"/>
  <c r="IY27" i="2" s="1"/>
  <c r="IY30" i="2" s="1"/>
  <c r="IY21" i="2" s="1"/>
  <c r="IY22" i="2" s="1"/>
  <c r="IY34" i="2" s="1"/>
  <c r="IZ28" i="2" l="1"/>
  <c r="IZ23" i="2"/>
  <c r="IY31" i="2"/>
  <c r="IZ24" i="2" l="1"/>
  <c r="IZ33" i="2"/>
  <c r="IZ25" i="2" l="1"/>
  <c r="IZ26" i="2" s="1"/>
  <c r="IZ27" i="2" s="1"/>
  <c r="IZ30" i="2" s="1"/>
  <c r="IZ21" i="2" s="1"/>
  <c r="IZ22" i="2" s="1"/>
  <c r="IZ34" i="2" s="1"/>
  <c r="JA23" i="2" l="1"/>
  <c r="JA28" i="2"/>
  <c r="IZ31" i="2"/>
  <c r="JA24" i="2" l="1"/>
  <c r="JA33" i="2"/>
  <c r="JA25" i="2" l="1"/>
  <c r="JA26" i="2" s="1"/>
  <c r="JA27" i="2" s="1"/>
  <c r="JA30" i="2" s="1"/>
  <c r="JA21" i="2" s="1"/>
  <c r="JA22" i="2" s="1"/>
  <c r="JA34" i="2" s="1"/>
  <c r="JB28" i="2" l="1"/>
  <c r="JB23" i="2"/>
  <c r="JA31" i="2"/>
  <c r="JB33" i="2" l="1"/>
  <c r="JB24" i="2"/>
  <c r="JB25" i="2" l="1"/>
  <c r="JB26" i="2" s="1"/>
  <c r="JB27" i="2" s="1"/>
  <c r="JB30" i="2" s="1"/>
  <c r="JB21" i="2" s="1"/>
  <c r="JB22" i="2" s="1"/>
  <c r="JB34" i="2" s="1"/>
  <c r="JC28" i="2" l="1"/>
  <c r="JC23" i="2"/>
  <c r="JB31" i="2"/>
  <c r="JC33" i="2" l="1"/>
  <c r="JC24" i="2"/>
  <c r="JC25" i="2" l="1"/>
  <c r="JC26" i="2" s="1"/>
  <c r="JC27" i="2" s="1"/>
  <c r="JC30" i="2" s="1"/>
  <c r="JC21" i="2" s="1"/>
  <c r="JC22" i="2" s="1"/>
  <c r="JC34" i="2" s="1"/>
  <c r="JD28" i="2" l="1"/>
  <c r="JD23" i="2"/>
  <c r="JC31" i="2"/>
  <c r="JD33" i="2" l="1"/>
  <c r="JD24" i="2"/>
  <c r="JD25" i="2" l="1"/>
  <c r="JD26" i="2" s="1"/>
  <c r="JD27" i="2" s="1"/>
  <c r="JD30" i="2" s="1"/>
  <c r="JD21" i="2" s="1"/>
  <c r="JD22" i="2" s="1"/>
  <c r="JD34" i="2" s="1"/>
  <c r="JE28" i="2" l="1"/>
  <c r="JE23" i="2"/>
  <c r="JD31" i="2"/>
  <c r="JE24" i="2" l="1"/>
  <c r="JE33" i="2"/>
  <c r="JE25" i="2" l="1"/>
  <c r="JE26" i="2" s="1"/>
  <c r="JE27" i="2" s="1"/>
  <c r="JE30" i="2" s="1"/>
  <c r="JE21" i="2" s="1"/>
  <c r="JE22" i="2" s="1"/>
  <c r="JE34" i="2" s="1"/>
  <c r="JF28" i="2" l="1"/>
  <c r="JF23" i="2"/>
  <c r="JE31" i="2"/>
  <c r="JF33" i="2" l="1"/>
  <c r="JF24" i="2"/>
  <c r="JF25" i="2" l="1"/>
  <c r="JF26" i="2" s="1"/>
  <c r="JF27" i="2" s="1"/>
  <c r="JF30" i="2" s="1"/>
  <c r="JF21" i="2" s="1"/>
  <c r="JF22" i="2" s="1"/>
  <c r="JF34" i="2" s="1"/>
  <c r="JG28" i="2" l="1"/>
  <c r="JG23" i="2"/>
  <c r="JF31" i="2"/>
  <c r="JG33" i="2" l="1"/>
  <c r="JG24" i="2"/>
  <c r="JG25" i="2" l="1"/>
  <c r="JG26" i="2" s="1"/>
  <c r="JG27" i="2" s="1"/>
  <c r="JG30" i="2" s="1"/>
  <c r="JG21" i="2" s="1"/>
  <c r="JG22" i="2" s="1"/>
  <c r="JG34" i="2" s="1"/>
  <c r="JH23" i="2" l="1"/>
  <c r="JH28" i="2"/>
  <c r="JG31" i="2"/>
  <c r="JH33" i="2" l="1"/>
  <c r="JH24" i="2"/>
  <c r="JH25" i="2" l="1"/>
  <c r="JH26" i="2" s="1"/>
  <c r="JH27" i="2" s="1"/>
  <c r="JH30" i="2" s="1"/>
  <c r="JH21" i="2" s="1"/>
  <c r="JH22" i="2" s="1"/>
  <c r="JH34" i="2" s="1"/>
  <c r="JI28" i="2" l="1"/>
  <c r="JI23" i="2"/>
  <c r="JH31" i="2"/>
  <c r="JI33" i="2" l="1"/>
  <c r="JI24" i="2"/>
  <c r="JI25" i="2" l="1"/>
  <c r="JI26" i="2" s="1"/>
  <c r="JI27" i="2" s="1"/>
  <c r="JI30" i="2" s="1"/>
  <c r="JI21" i="2" s="1"/>
  <c r="JI22" i="2" s="1"/>
  <c r="JI34" i="2" s="1"/>
  <c r="JJ28" i="2" l="1"/>
  <c r="JJ23" i="2"/>
  <c r="JI31" i="2"/>
  <c r="JJ33" i="2" l="1"/>
  <c r="JJ24" i="2"/>
  <c r="JJ25" i="2" l="1"/>
  <c r="JJ26" i="2" s="1"/>
  <c r="JJ27" i="2" s="1"/>
  <c r="JJ30" i="2" s="1"/>
  <c r="JJ21" i="2" s="1"/>
  <c r="JJ22" i="2" s="1"/>
  <c r="JJ34" i="2" s="1"/>
  <c r="JK28" i="2" l="1"/>
  <c r="JK23" i="2"/>
  <c r="JJ31" i="2"/>
  <c r="JK33" i="2" l="1"/>
  <c r="JK24" i="2"/>
  <c r="JK25" i="2" l="1"/>
  <c r="JK26" i="2" s="1"/>
  <c r="JK27" i="2" s="1"/>
  <c r="JK30" i="2" s="1"/>
  <c r="JK21" i="2" s="1"/>
  <c r="JK22" i="2" s="1"/>
  <c r="JK34" i="2" s="1"/>
  <c r="JL28" i="2" l="1"/>
  <c r="JL23" i="2"/>
  <c r="JK31" i="2"/>
  <c r="JL33" i="2" l="1"/>
  <c r="JL24" i="2"/>
  <c r="JL25" i="2" l="1"/>
  <c r="JL26" i="2" s="1"/>
  <c r="JL27" i="2" s="1"/>
  <c r="JL30" i="2" s="1"/>
  <c r="JL21" i="2" s="1"/>
  <c r="JL22" i="2" s="1"/>
  <c r="JL34" i="2" s="1"/>
  <c r="JM28" i="2" l="1"/>
  <c r="JM23" i="2"/>
  <c r="JL31" i="2"/>
  <c r="JM33" i="2" l="1"/>
  <c r="JM24" i="2"/>
  <c r="JM25" i="2" l="1"/>
  <c r="JM26" i="2" s="1"/>
  <c r="JM27" i="2" s="1"/>
  <c r="JM30" i="2" s="1"/>
  <c r="JM21" i="2" s="1"/>
  <c r="JM22" i="2" s="1"/>
  <c r="JM34" i="2" s="1"/>
  <c r="JN28" i="2" l="1"/>
  <c r="JN23" i="2"/>
  <c r="JM31" i="2"/>
  <c r="JN24" i="2" l="1"/>
  <c r="JN33" i="2"/>
  <c r="JN25" i="2" l="1"/>
  <c r="JN26" i="2" s="1"/>
  <c r="JN27" i="2" s="1"/>
  <c r="JN30" i="2" s="1"/>
  <c r="JN21" i="2" s="1"/>
  <c r="JN22" i="2" s="1"/>
  <c r="JN34" i="2" s="1"/>
  <c r="JO28" i="2" l="1"/>
  <c r="JO23" i="2"/>
  <c r="JN31" i="2"/>
  <c r="JO24" i="2" l="1"/>
  <c r="JO33" i="2"/>
  <c r="JO25" i="2" l="1"/>
  <c r="JO26" i="2" s="1"/>
  <c r="JO27" i="2" s="1"/>
  <c r="JO30" i="2" s="1"/>
  <c r="JO21" i="2" s="1"/>
  <c r="JO22" i="2" s="1"/>
  <c r="JO34" i="2" s="1"/>
  <c r="JP23" i="2" l="1"/>
  <c r="JP28" i="2"/>
  <c r="JO31" i="2"/>
  <c r="JP33" i="2" l="1"/>
  <c r="JP24" i="2"/>
  <c r="JP25" i="2" l="1"/>
  <c r="JP26" i="2" s="1"/>
  <c r="JP27" i="2" s="1"/>
  <c r="JP30" i="2" s="1"/>
  <c r="JP21" i="2" s="1"/>
  <c r="JP22" i="2" s="1"/>
  <c r="JP34" i="2" s="1"/>
  <c r="JQ23" i="2" l="1"/>
  <c r="JQ28" i="2"/>
  <c r="JP31" i="2"/>
  <c r="JQ33" i="2" l="1"/>
  <c r="JQ24" i="2"/>
  <c r="JQ25" i="2" l="1"/>
  <c r="JQ26" i="2" s="1"/>
  <c r="JQ27" i="2" s="1"/>
  <c r="JQ30" i="2" s="1"/>
  <c r="JQ21" i="2" s="1"/>
  <c r="JQ22" i="2" s="1"/>
  <c r="JQ34" i="2" s="1"/>
  <c r="JR28" i="2" l="1"/>
  <c r="JR23" i="2"/>
  <c r="JQ31" i="2"/>
  <c r="JR33" i="2" l="1"/>
  <c r="JR24" i="2"/>
  <c r="JR25" i="2" l="1"/>
  <c r="JR26" i="2" s="1"/>
  <c r="JR27" i="2" s="1"/>
  <c r="JR30" i="2" s="1"/>
  <c r="JR21" i="2" s="1"/>
  <c r="JR22" i="2" s="1"/>
  <c r="JR34" i="2" s="1"/>
  <c r="JS23" i="2" l="1"/>
  <c r="JS28" i="2"/>
  <c r="JR31" i="2"/>
  <c r="JS33" i="2" l="1"/>
  <c r="JS24" i="2"/>
  <c r="JS25" i="2" l="1"/>
  <c r="JS26" i="2" s="1"/>
  <c r="JS27" i="2" s="1"/>
  <c r="JS30" i="2" s="1"/>
  <c r="JS21" i="2" s="1"/>
  <c r="JS22" i="2" s="1"/>
  <c r="JS34" i="2" s="1"/>
  <c r="JT28" i="2" l="1"/>
  <c r="JT23" i="2"/>
  <c r="JS31" i="2"/>
  <c r="JT24" i="2" l="1"/>
  <c r="JT33" i="2"/>
  <c r="JT25" i="2" l="1"/>
  <c r="JT26" i="2" s="1"/>
  <c r="JT27" i="2" s="1"/>
  <c r="JT30" i="2" s="1"/>
  <c r="JT21" i="2" s="1"/>
  <c r="JT22" i="2" s="1"/>
  <c r="JT34" i="2" s="1"/>
  <c r="JU23" i="2" l="1"/>
  <c r="JU28" i="2"/>
  <c r="JT31" i="2"/>
  <c r="JU24" i="2" l="1"/>
  <c r="JU33" i="2"/>
  <c r="JU25" i="2" l="1"/>
  <c r="JU26" i="2" s="1"/>
  <c r="JU27" i="2" s="1"/>
  <c r="JU30" i="2" s="1"/>
  <c r="JU21" i="2" s="1"/>
  <c r="JU22" i="2" s="1"/>
  <c r="JU34" i="2" s="1"/>
  <c r="JV28" i="2" l="1"/>
  <c r="JV23" i="2"/>
  <c r="JU31" i="2"/>
  <c r="JV33" i="2" l="1"/>
  <c r="JV24" i="2"/>
  <c r="JV25" i="2" l="1"/>
  <c r="JV26" i="2" s="1"/>
  <c r="JV27" i="2" s="1"/>
  <c r="JV30" i="2" s="1"/>
  <c r="JV21" i="2" s="1"/>
  <c r="JV22" i="2" s="1"/>
  <c r="JV34" i="2" s="1"/>
  <c r="JW28" i="2" l="1"/>
  <c r="JW23" i="2"/>
  <c r="JV31" i="2"/>
  <c r="JW33" i="2" l="1"/>
  <c r="JW24" i="2"/>
  <c r="JW25" i="2" l="1"/>
  <c r="JW26" i="2" s="1"/>
  <c r="JW27" i="2" s="1"/>
  <c r="JW30" i="2" s="1"/>
  <c r="JW21" i="2" s="1"/>
  <c r="JW22" i="2" s="1"/>
  <c r="JW34" i="2" s="1"/>
  <c r="JX28" i="2" l="1"/>
  <c r="JX23" i="2"/>
  <c r="JW31" i="2"/>
  <c r="JX33" i="2" l="1"/>
  <c r="JX24" i="2"/>
  <c r="JX25" i="2" l="1"/>
  <c r="JX26" i="2" s="1"/>
  <c r="JX27" i="2" s="1"/>
  <c r="JX30" i="2" s="1"/>
  <c r="JX21" i="2" s="1"/>
  <c r="JX22" i="2" s="1"/>
  <c r="JX34" i="2" s="1"/>
  <c r="JY28" i="2" l="1"/>
  <c r="JY23" i="2"/>
  <c r="JX31" i="2"/>
  <c r="JY33" i="2" l="1"/>
  <c r="JY24" i="2"/>
  <c r="JY25" i="2" l="1"/>
  <c r="JY26" i="2" s="1"/>
  <c r="JY27" i="2" s="1"/>
  <c r="JY30" i="2" s="1"/>
  <c r="JY21" i="2" s="1"/>
  <c r="JY22" i="2" s="1"/>
  <c r="JY34" i="2" s="1"/>
  <c r="JZ28" i="2" l="1"/>
  <c r="JZ23" i="2"/>
  <c r="JY31" i="2"/>
  <c r="JZ24" i="2" l="1"/>
  <c r="JZ33" i="2"/>
  <c r="JZ25" i="2" l="1"/>
  <c r="JZ26" i="2" s="1"/>
  <c r="JZ27" i="2" s="1"/>
  <c r="JZ30" i="2" s="1"/>
  <c r="JZ21" i="2" s="1"/>
  <c r="JZ22" i="2" s="1"/>
  <c r="JZ34" i="2" s="1"/>
  <c r="KA28" i="2" l="1"/>
  <c r="KA23" i="2"/>
  <c r="JZ31" i="2"/>
  <c r="KA33" i="2" l="1"/>
  <c r="KA24" i="2"/>
  <c r="KA25" i="2" l="1"/>
  <c r="KA26" i="2" s="1"/>
  <c r="KA27" i="2" s="1"/>
  <c r="KA30" i="2" s="1"/>
  <c r="KA21" i="2" s="1"/>
  <c r="KA22" i="2" s="1"/>
  <c r="KA34" i="2" s="1"/>
  <c r="KB28" i="2" l="1"/>
  <c r="KB23" i="2"/>
  <c r="KA31" i="2"/>
  <c r="KB24" i="2" l="1"/>
  <c r="KB33" i="2"/>
  <c r="KB25" i="2" l="1"/>
  <c r="KB26" i="2" s="1"/>
  <c r="KB27" i="2" s="1"/>
  <c r="KB30" i="2" s="1"/>
  <c r="KB21" i="2" s="1"/>
  <c r="KB22" i="2" s="1"/>
  <c r="KB34" i="2" s="1"/>
  <c r="KC28" i="2" l="1"/>
  <c r="KC23" i="2"/>
  <c r="KB31" i="2"/>
  <c r="KC24" i="2" l="1"/>
  <c r="KC33" i="2"/>
  <c r="KC25" i="2" l="1"/>
  <c r="KC26" i="2" s="1"/>
  <c r="KC27" i="2" s="1"/>
  <c r="KC30" i="2" s="1"/>
  <c r="KC21" i="2" s="1"/>
  <c r="KC22" i="2" s="1"/>
  <c r="KC34" i="2" s="1"/>
  <c r="KD28" i="2" l="1"/>
  <c r="KD23" i="2"/>
  <c r="KC31" i="2"/>
  <c r="KD33" i="2" l="1"/>
  <c r="KD24" i="2"/>
  <c r="KD25" i="2" l="1"/>
  <c r="KD26" i="2" s="1"/>
  <c r="KD27" i="2" s="1"/>
  <c r="KD30" i="2" s="1"/>
  <c r="KD21" i="2" s="1"/>
  <c r="KD22" i="2" s="1"/>
  <c r="KD34" i="2" s="1"/>
  <c r="KE28" i="2" l="1"/>
  <c r="KE23" i="2"/>
  <c r="KD31" i="2"/>
  <c r="KE33" i="2" l="1"/>
  <c r="KE24" i="2"/>
  <c r="KE25" i="2" l="1"/>
  <c r="KE26" i="2" s="1"/>
  <c r="KE27" i="2" s="1"/>
  <c r="KE30" i="2" s="1"/>
  <c r="KE21" i="2" s="1"/>
  <c r="KE22" i="2" s="1"/>
  <c r="KE34" i="2" s="1"/>
  <c r="KF28" i="2" l="1"/>
  <c r="KF23" i="2"/>
  <c r="KE31" i="2"/>
  <c r="KF33" i="2" l="1"/>
  <c r="KF24" i="2"/>
  <c r="KF25" i="2" l="1"/>
  <c r="KF26" i="2" s="1"/>
  <c r="KF27" i="2" s="1"/>
  <c r="KF30" i="2" s="1"/>
  <c r="KF21" i="2" s="1"/>
  <c r="KF22" i="2" s="1"/>
  <c r="KF34" i="2" s="1"/>
  <c r="KG23" i="2" l="1"/>
  <c r="KG28" i="2"/>
  <c r="KF31" i="2"/>
  <c r="KG33" i="2" l="1"/>
  <c r="KG24" i="2"/>
  <c r="KG25" i="2" l="1"/>
  <c r="KG26" i="2" s="1"/>
  <c r="KG27" i="2" s="1"/>
  <c r="KG30" i="2" s="1"/>
  <c r="KG21" i="2" s="1"/>
  <c r="KG22" i="2" s="1"/>
  <c r="KG34" i="2" s="1"/>
  <c r="KH28" i="2" l="1"/>
  <c r="KH23" i="2"/>
  <c r="KG31" i="2"/>
  <c r="KH33" i="2" l="1"/>
  <c r="KH24" i="2"/>
  <c r="KH25" i="2" l="1"/>
  <c r="KH26" i="2" s="1"/>
  <c r="KH27" i="2" s="1"/>
  <c r="KH30" i="2" s="1"/>
  <c r="KH21" i="2" s="1"/>
  <c r="KH22" i="2" s="1"/>
  <c r="KH34" i="2" s="1"/>
  <c r="KI28" i="2" l="1"/>
  <c r="KI23" i="2"/>
  <c r="KH31" i="2"/>
  <c r="KI33" i="2" l="1"/>
  <c r="KI24" i="2"/>
  <c r="KI25" i="2" l="1"/>
  <c r="KI26" i="2" s="1"/>
  <c r="KI27" i="2" s="1"/>
  <c r="KI30" i="2" s="1"/>
  <c r="KI21" i="2" s="1"/>
  <c r="KI22" i="2" s="1"/>
  <c r="KI34" i="2" s="1"/>
  <c r="KJ28" i="2" l="1"/>
  <c r="KJ23" i="2"/>
  <c r="KI31" i="2"/>
  <c r="KJ24" i="2" l="1"/>
  <c r="KJ33" i="2"/>
  <c r="KJ25" i="2" l="1"/>
  <c r="KJ26" i="2" s="1"/>
  <c r="KJ27" i="2" s="1"/>
  <c r="KJ30" i="2" s="1"/>
  <c r="KJ21" i="2" s="1"/>
  <c r="KJ22" i="2" s="1"/>
  <c r="KJ34" i="2" s="1"/>
  <c r="KK23" i="2" l="1"/>
  <c r="KK28" i="2"/>
  <c r="KJ31" i="2"/>
  <c r="KK24" i="2" l="1"/>
  <c r="KK33" i="2"/>
  <c r="KK25" i="2" l="1"/>
  <c r="KK26" i="2" s="1"/>
  <c r="KK27" i="2" s="1"/>
  <c r="KK30" i="2" s="1"/>
  <c r="KK21" i="2" s="1"/>
  <c r="KK22" i="2" s="1"/>
  <c r="KK34" i="2" s="1"/>
  <c r="KL28" i="2" l="1"/>
  <c r="KL23" i="2"/>
  <c r="KK31" i="2"/>
  <c r="KL33" i="2" l="1"/>
  <c r="KL24" i="2"/>
  <c r="KL25" i="2" l="1"/>
  <c r="KL26" i="2" s="1"/>
  <c r="KL27" i="2" s="1"/>
  <c r="KL30" i="2" s="1"/>
  <c r="KL21" i="2" s="1"/>
  <c r="KL22" i="2" s="1"/>
  <c r="KL34" i="2" s="1"/>
  <c r="KM28" i="2" l="1"/>
  <c r="KM23" i="2"/>
  <c r="KL31" i="2"/>
  <c r="KM33" i="2" l="1"/>
  <c r="KM24" i="2"/>
  <c r="KM25" i="2" l="1"/>
  <c r="KM26" i="2" s="1"/>
  <c r="KM27" i="2" s="1"/>
  <c r="KM30" i="2" s="1"/>
  <c r="KM21" i="2" s="1"/>
  <c r="KM22" i="2" s="1"/>
  <c r="KM34" i="2" s="1"/>
  <c r="KN28" i="2" l="1"/>
  <c r="KN23" i="2"/>
  <c r="KM31" i="2"/>
  <c r="KN33" i="2" l="1"/>
  <c r="KN24" i="2"/>
  <c r="KN25" i="2" l="1"/>
  <c r="KN26" i="2" s="1"/>
  <c r="KN27" i="2" s="1"/>
  <c r="KN30" i="2" s="1"/>
  <c r="KN21" i="2" s="1"/>
  <c r="KN22" i="2" s="1"/>
  <c r="KN34" i="2" s="1"/>
  <c r="KO23" i="2" l="1"/>
  <c r="KO28" i="2"/>
  <c r="KN31" i="2"/>
  <c r="KO33" i="2" l="1"/>
  <c r="KO24" i="2"/>
  <c r="KO25" i="2" l="1"/>
  <c r="KO26" i="2" s="1"/>
  <c r="KO27" i="2" s="1"/>
  <c r="KO30" i="2" s="1"/>
  <c r="KO21" i="2" s="1"/>
  <c r="KO22" i="2" s="1"/>
  <c r="KO34" i="2" s="1"/>
  <c r="KP28" i="2" l="1"/>
  <c r="KP23" i="2"/>
  <c r="KO31" i="2"/>
  <c r="KP33" i="2" l="1"/>
  <c r="KP24" i="2"/>
  <c r="KP25" i="2" l="1"/>
  <c r="KP26" i="2" s="1"/>
  <c r="KP27" i="2" s="1"/>
  <c r="KP30" i="2" s="1"/>
  <c r="KP21" i="2" s="1"/>
  <c r="KP22" i="2" s="1"/>
  <c r="KP34" i="2" s="1"/>
  <c r="KQ28" i="2" l="1"/>
  <c r="KQ23" i="2"/>
  <c r="KP31" i="2"/>
  <c r="KQ33" i="2" l="1"/>
  <c r="KQ24" i="2"/>
  <c r="KQ25" i="2" l="1"/>
  <c r="KQ26" i="2" s="1"/>
  <c r="KQ27" i="2" s="1"/>
  <c r="KQ30" i="2" s="1"/>
  <c r="KQ21" i="2" s="1"/>
  <c r="KQ22" i="2" s="1"/>
  <c r="KQ34" i="2" s="1"/>
  <c r="KR28" i="2" l="1"/>
  <c r="KR23" i="2"/>
  <c r="KQ31" i="2"/>
  <c r="KR24" i="2" l="1"/>
  <c r="KR33" i="2"/>
  <c r="KR25" i="2" l="1"/>
  <c r="KR26" i="2" s="1"/>
  <c r="KR27" i="2" s="1"/>
  <c r="KR30" i="2" s="1"/>
  <c r="KR21" i="2" s="1"/>
  <c r="KR22" i="2" s="1"/>
  <c r="KR34" i="2" s="1"/>
  <c r="KS23" i="2" l="1"/>
  <c r="KS28" i="2"/>
  <c r="KR31" i="2"/>
  <c r="KS24" i="2" l="1"/>
  <c r="KS33" i="2"/>
  <c r="KS25" i="2" l="1"/>
  <c r="KS26" i="2" s="1"/>
  <c r="KS27" i="2" s="1"/>
  <c r="KS30" i="2" s="1"/>
  <c r="KS21" i="2" s="1"/>
  <c r="KS22" i="2" s="1"/>
  <c r="KS34" i="2" s="1"/>
  <c r="KT28" i="2" l="1"/>
  <c r="KT23" i="2"/>
  <c r="KS31" i="2"/>
  <c r="KT33" i="2" l="1"/>
  <c r="KT24" i="2"/>
  <c r="KT25" i="2" l="1"/>
  <c r="KT26" i="2" s="1"/>
  <c r="KT27" i="2" s="1"/>
  <c r="KT30" i="2" s="1"/>
  <c r="KT21" i="2" s="1"/>
  <c r="KT22" i="2" s="1"/>
  <c r="KT34" i="2" s="1"/>
  <c r="KU28" i="2" l="1"/>
  <c r="KU23" i="2"/>
  <c r="KT31" i="2"/>
  <c r="KU33" i="2" l="1"/>
  <c r="KU24" i="2"/>
  <c r="KU25" i="2" l="1"/>
  <c r="KU26" i="2" s="1"/>
  <c r="KU27" i="2" s="1"/>
  <c r="KU30" i="2" s="1"/>
  <c r="KU21" i="2" s="1"/>
  <c r="KU22" i="2" s="1"/>
  <c r="KU34" i="2" s="1"/>
  <c r="KV28" i="2" l="1"/>
  <c r="KV23" i="2"/>
  <c r="KU31" i="2"/>
  <c r="KV33" i="2" l="1"/>
  <c r="KV24" i="2"/>
  <c r="KV25" i="2" l="1"/>
  <c r="KV26" i="2" s="1"/>
  <c r="KV27" i="2" s="1"/>
  <c r="KV30" i="2" s="1"/>
  <c r="KV21" i="2" s="1"/>
  <c r="KV22" i="2" s="1"/>
  <c r="KV34" i="2" s="1"/>
  <c r="KW23" i="2" l="1"/>
  <c r="KW28" i="2"/>
  <c r="KV31" i="2"/>
  <c r="KW33" i="2" l="1"/>
  <c r="KW24" i="2"/>
  <c r="KW25" i="2" l="1"/>
  <c r="KW26" i="2" s="1"/>
  <c r="KW27" i="2" s="1"/>
  <c r="KW30" i="2" s="1"/>
  <c r="KW21" i="2" s="1"/>
  <c r="KW22" i="2" s="1"/>
  <c r="KW34" i="2" s="1"/>
  <c r="KX28" i="2" l="1"/>
  <c r="KX23" i="2"/>
  <c r="KW31" i="2"/>
  <c r="KX33" i="2" l="1"/>
  <c r="KX24" i="2"/>
  <c r="KX25" i="2" l="1"/>
  <c r="KX26" i="2" s="1"/>
  <c r="KX27" i="2" s="1"/>
  <c r="KX30" i="2" s="1"/>
  <c r="KX21" i="2" s="1"/>
  <c r="KX22" i="2" s="1"/>
  <c r="KX34" i="2" s="1"/>
  <c r="KY28" i="2" l="1"/>
  <c r="KY23" i="2"/>
  <c r="KX31" i="2"/>
  <c r="KY33" i="2" l="1"/>
  <c r="KY24" i="2"/>
  <c r="KY25" i="2" l="1"/>
  <c r="KY26" i="2" s="1"/>
  <c r="KY27" i="2" s="1"/>
  <c r="KY30" i="2" s="1"/>
  <c r="KY21" i="2" s="1"/>
  <c r="KY22" i="2" s="1"/>
  <c r="KY34" i="2" s="1"/>
  <c r="KZ28" i="2" l="1"/>
  <c r="KZ23" i="2"/>
  <c r="KY31" i="2"/>
  <c r="KZ24" i="2" l="1"/>
  <c r="KZ33" i="2"/>
  <c r="KZ25" i="2" l="1"/>
  <c r="KZ26" i="2" s="1"/>
  <c r="KZ27" i="2" s="1"/>
  <c r="KZ30" i="2" s="1"/>
  <c r="KZ21" i="2" s="1"/>
  <c r="KZ22" i="2" s="1"/>
  <c r="KZ34" i="2" s="1"/>
  <c r="LA23" i="2" l="1"/>
  <c r="LA28" i="2"/>
  <c r="KZ31" i="2"/>
  <c r="LA24" i="2" l="1"/>
  <c r="LA33" i="2"/>
  <c r="LA25" i="2" l="1"/>
  <c r="LA26" i="2" s="1"/>
  <c r="LA27" i="2" s="1"/>
  <c r="LA30" i="2" s="1"/>
  <c r="LA21" i="2" s="1"/>
  <c r="LA22" i="2" s="1"/>
  <c r="LA34" i="2" s="1"/>
  <c r="LB28" i="2" l="1"/>
  <c r="LB23" i="2"/>
  <c r="LA31" i="2"/>
  <c r="LB33" i="2" l="1"/>
  <c r="LB24" i="2"/>
  <c r="LB25" i="2" l="1"/>
  <c r="LB26" i="2" s="1"/>
  <c r="LB27" i="2" s="1"/>
  <c r="LB30" i="2" s="1"/>
  <c r="LB21" i="2" s="1"/>
  <c r="LB22" i="2" s="1"/>
  <c r="LB34" i="2" s="1"/>
  <c r="LC28" i="2" l="1"/>
  <c r="LC23" i="2"/>
  <c r="LB31" i="2"/>
  <c r="LC33" i="2" l="1"/>
  <c r="LC24" i="2"/>
  <c r="LC25" i="2" l="1"/>
  <c r="LC26" i="2" s="1"/>
  <c r="LC27" i="2" s="1"/>
  <c r="LC30" i="2" s="1"/>
  <c r="LC21" i="2" s="1"/>
  <c r="LC22" i="2" s="1"/>
  <c r="LC34" i="2" s="1"/>
  <c r="LD28" i="2" l="1"/>
  <c r="LD23" i="2"/>
  <c r="LC31" i="2"/>
  <c r="LD33" i="2" l="1"/>
  <c r="LD24" i="2"/>
  <c r="LD25" i="2" l="1"/>
  <c r="LD26" i="2" s="1"/>
  <c r="LD27" i="2" s="1"/>
  <c r="LD30" i="2" s="1"/>
  <c r="LD21" i="2" s="1"/>
  <c r="LD22" i="2" s="1"/>
  <c r="LD34" i="2" s="1"/>
  <c r="LE28" i="2" l="1"/>
  <c r="LE23" i="2"/>
  <c r="LD31" i="2"/>
  <c r="LE33" i="2" l="1"/>
  <c r="LE24" i="2"/>
  <c r="LE25" i="2" l="1"/>
  <c r="LE26" i="2" s="1"/>
  <c r="LE27" i="2" s="1"/>
  <c r="LE30" i="2" s="1"/>
  <c r="LE21" i="2" s="1"/>
  <c r="LE22" i="2" s="1"/>
  <c r="LE34" i="2" s="1"/>
  <c r="LF23" i="2" l="1"/>
  <c r="LF28" i="2"/>
  <c r="LE31" i="2"/>
  <c r="LF33" i="2" l="1"/>
  <c r="LF24" i="2"/>
  <c r="LF25" i="2" l="1"/>
  <c r="LF26" i="2" s="1"/>
  <c r="LF27" i="2" s="1"/>
  <c r="LF30" i="2" s="1"/>
  <c r="LF21" i="2" s="1"/>
  <c r="LF22" i="2" s="1"/>
  <c r="LF34" i="2" s="1"/>
  <c r="LG23" i="2" l="1"/>
  <c r="LG28" i="2"/>
  <c r="LF31" i="2"/>
  <c r="LG33" i="2" l="1"/>
  <c r="LG24" i="2"/>
  <c r="LG25" i="2" l="1"/>
  <c r="LG26" i="2" s="1"/>
  <c r="LG27" i="2" s="1"/>
  <c r="LG30" i="2" s="1"/>
  <c r="LG21" i="2" s="1"/>
  <c r="LG22" i="2" s="1"/>
  <c r="LG34" i="2" s="1"/>
  <c r="LH28" i="2" l="1"/>
  <c r="LH23" i="2"/>
  <c r="LG31" i="2"/>
  <c r="LH24" i="2" l="1"/>
  <c r="LH33" i="2"/>
  <c r="LH25" i="2" l="1"/>
  <c r="LH26" i="2" s="1"/>
  <c r="LH27" i="2" s="1"/>
  <c r="LH30" i="2" s="1"/>
  <c r="LH21" i="2" s="1"/>
  <c r="LH22" i="2" s="1"/>
  <c r="LH34" i="2" s="1"/>
  <c r="LI28" i="2" l="1"/>
  <c r="LI23" i="2"/>
  <c r="LH31" i="2"/>
  <c r="LI24" i="2" l="1"/>
  <c r="LI33" i="2"/>
  <c r="LI25" i="2" l="1"/>
  <c r="LI26" i="2" s="1"/>
  <c r="LI27" i="2" s="1"/>
  <c r="LI30" i="2" s="1"/>
  <c r="LI21" i="2" s="1"/>
  <c r="LI22" i="2" s="1"/>
  <c r="LI34" i="2" s="1"/>
  <c r="LJ28" i="2" l="1"/>
  <c r="LJ23" i="2"/>
  <c r="LI31" i="2"/>
  <c r="LJ33" i="2" l="1"/>
  <c r="LJ24" i="2"/>
  <c r="LJ25" i="2" l="1"/>
  <c r="LJ26" i="2" s="1"/>
  <c r="LJ27" i="2" s="1"/>
  <c r="LJ30" i="2" s="1"/>
  <c r="LJ21" i="2" s="1"/>
  <c r="LJ22" i="2" s="1"/>
  <c r="LJ34" i="2" s="1"/>
  <c r="LK28" i="2" l="1"/>
  <c r="LK23" i="2"/>
  <c r="LJ31" i="2"/>
  <c r="LK33" i="2" l="1"/>
  <c r="LK24" i="2"/>
  <c r="LK25" i="2" l="1"/>
  <c r="LK26" i="2" s="1"/>
  <c r="LK27" i="2" s="1"/>
  <c r="LK30" i="2" s="1"/>
  <c r="LK21" i="2" s="1"/>
  <c r="LK22" i="2" s="1"/>
  <c r="LK34" i="2" s="1"/>
  <c r="LL28" i="2" l="1"/>
  <c r="LL23" i="2"/>
  <c r="LK31" i="2"/>
  <c r="LL33" i="2" l="1"/>
  <c r="LL24" i="2"/>
  <c r="LL25" i="2" l="1"/>
  <c r="LL26" i="2" s="1"/>
  <c r="LL27" i="2" s="1"/>
  <c r="LL30" i="2" s="1"/>
  <c r="LL21" i="2" s="1"/>
  <c r="LL22" i="2" s="1"/>
  <c r="LL34" i="2" s="1"/>
  <c r="LM28" i="2" l="1"/>
  <c r="LM23" i="2"/>
  <c r="LL31" i="2"/>
  <c r="LM33" i="2" l="1"/>
  <c r="LM24" i="2"/>
  <c r="LM25" i="2" l="1"/>
  <c r="LM26" i="2" s="1"/>
  <c r="LM27" i="2" s="1"/>
  <c r="LM30" i="2" s="1"/>
  <c r="LM21" i="2" s="1"/>
  <c r="LM22" i="2" s="1"/>
  <c r="LM34" i="2" s="1"/>
  <c r="LN23" i="2" l="1"/>
  <c r="LN28" i="2"/>
  <c r="LM31" i="2"/>
  <c r="LN33" i="2" l="1"/>
  <c r="LN24" i="2"/>
  <c r="LN25" i="2" l="1"/>
  <c r="LN26" i="2" s="1"/>
  <c r="LN27" i="2" s="1"/>
  <c r="LN30" i="2" s="1"/>
  <c r="LN21" i="2" s="1"/>
  <c r="LN22" i="2" s="1"/>
  <c r="LN34" i="2" s="1"/>
  <c r="LO28" i="2" l="1"/>
  <c r="LO23" i="2"/>
  <c r="LN31" i="2"/>
  <c r="LO33" i="2" l="1"/>
  <c r="LO24" i="2"/>
  <c r="LO25" i="2" l="1"/>
  <c r="LO26" i="2" s="1"/>
  <c r="LO27" i="2" s="1"/>
  <c r="LO30" i="2" s="1"/>
  <c r="LO21" i="2" s="1"/>
  <c r="LO22" i="2" s="1"/>
  <c r="LO34" i="2" s="1"/>
  <c r="LP28" i="2" l="1"/>
  <c r="LP23" i="2"/>
  <c r="LO31" i="2"/>
  <c r="LP24" i="2" l="1"/>
  <c r="LP33" i="2"/>
  <c r="LP25" i="2" l="1"/>
  <c r="LP26" i="2" s="1"/>
  <c r="LP27" i="2" s="1"/>
  <c r="LP30" i="2" s="1"/>
  <c r="LP21" i="2" s="1"/>
  <c r="LP22" i="2" s="1"/>
  <c r="LP34" i="2" s="1"/>
  <c r="LQ23" i="2" l="1"/>
  <c r="LQ28" i="2"/>
  <c r="LP31" i="2"/>
  <c r="LQ24" i="2" l="1"/>
  <c r="LQ33" i="2"/>
  <c r="LQ25" i="2" l="1"/>
  <c r="LQ26" i="2" s="1"/>
  <c r="LQ27" i="2" s="1"/>
  <c r="LQ30" i="2" s="1"/>
  <c r="LQ21" i="2" s="1"/>
  <c r="LQ22" i="2" s="1"/>
  <c r="LQ34" i="2" s="1"/>
  <c r="LR28" i="2" l="1"/>
  <c r="LR23" i="2"/>
  <c r="LQ31" i="2"/>
  <c r="LR33" i="2" l="1"/>
  <c r="LR24" i="2"/>
  <c r="LR25" i="2" l="1"/>
  <c r="LR26" i="2" s="1"/>
  <c r="LR27" i="2" s="1"/>
  <c r="LR30" i="2" s="1"/>
  <c r="LR21" i="2" s="1"/>
  <c r="LR22" i="2" s="1"/>
  <c r="LR34" i="2" s="1"/>
  <c r="LS28" i="2" l="1"/>
  <c r="LS23" i="2"/>
  <c r="LR31" i="2"/>
  <c r="LS33" i="2" l="1"/>
  <c r="LS24" i="2"/>
  <c r="LS25" i="2" l="1"/>
  <c r="LS26" i="2" s="1"/>
  <c r="LS27" i="2" s="1"/>
  <c r="LS30" i="2" s="1"/>
  <c r="LS21" i="2" s="1"/>
  <c r="LS22" i="2" s="1"/>
  <c r="LS34" i="2" s="1"/>
  <c r="LT28" i="2" l="1"/>
  <c r="LT23" i="2"/>
  <c r="LS31" i="2"/>
  <c r="LT33" i="2" l="1"/>
  <c r="LT24" i="2"/>
  <c r="LT25" i="2" l="1"/>
  <c r="LT26" i="2" s="1"/>
  <c r="LT27" i="2" s="1"/>
  <c r="LT30" i="2" s="1"/>
  <c r="LT21" i="2" s="1"/>
  <c r="LT22" i="2" s="1"/>
  <c r="LT34" i="2" s="1"/>
  <c r="LU28" i="2" l="1"/>
  <c r="LU23" i="2"/>
  <c r="LT31" i="2"/>
  <c r="LU33" i="2" l="1"/>
  <c r="LU24" i="2"/>
  <c r="LU25" i="2" l="1"/>
  <c r="LU26" i="2" s="1"/>
  <c r="LU27" i="2" s="1"/>
  <c r="LU30" i="2" s="1"/>
  <c r="LU21" i="2" s="1"/>
  <c r="LU22" i="2" s="1"/>
  <c r="LU34" i="2" s="1"/>
  <c r="LV28" i="2" l="1"/>
  <c r="LV23" i="2"/>
  <c r="LU31" i="2"/>
  <c r="LV33" i="2" l="1"/>
  <c r="LV24" i="2"/>
  <c r="LV25" i="2" l="1"/>
  <c r="LV26" i="2" s="1"/>
  <c r="LV27" i="2" s="1"/>
  <c r="LV30" i="2" s="1"/>
  <c r="LV21" i="2" s="1"/>
  <c r="LV22" i="2" s="1"/>
  <c r="LV34" i="2" s="1"/>
  <c r="LW28" i="2" l="1"/>
  <c r="LW23" i="2"/>
  <c r="LV31" i="2"/>
  <c r="LW33" i="2" l="1"/>
  <c r="LW24" i="2"/>
  <c r="LW25" i="2" l="1"/>
  <c r="LW26" i="2" s="1"/>
  <c r="LW27" i="2" s="1"/>
  <c r="LW30" i="2" s="1"/>
  <c r="LW21" i="2" s="1"/>
  <c r="LW22" i="2" s="1"/>
  <c r="LW34" i="2" s="1"/>
  <c r="LX28" i="2" l="1"/>
  <c r="LX23" i="2"/>
  <c r="LW31" i="2"/>
  <c r="LX24" i="2" l="1"/>
  <c r="LX33" i="2"/>
  <c r="LX25" i="2" l="1"/>
  <c r="LX26" i="2" s="1"/>
  <c r="LX27" i="2" s="1"/>
  <c r="LX30" i="2" s="1"/>
  <c r="LX21" i="2" s="1"/>
  <c r="LX22" i="2" s="1"/>
  <c r="LX34" i="2" s="1"/>
  <c r="LY23" i="2" l="1"/>
  <c r="LY28" i="2"/>
  <c r="LX31" i="2"/>
  <c r="LY24" i="2" l="1"/>
  <c r="LY33" i="2"/>
  <c r="LY25" i="2" l="1"/>
  <c r="LY26" i="2" s="1"/>
  <c r="LY27" i="2" s="1"/>
  <c r="LY30" i="2" s="1"/>
  <c r="LY21" i="2" s="1"/>
  <c r="LY22" i="2" s="1"/>
  <c r="LY34" i="2" s="1"/>
  <c r="LZ28" i="2" l="1"/>
  <c r="LZ23" i="2"/>
  <c r="LY31" i="2"/>
  <c r="LZ33" i="2" l="1"/>
  <c r="LZ24" i="2"/>
  <c r="LZ25" i="2" l="1"/>
  <c r="LZ26" i="2" s="1"/>
  <c r="LZ27" i="2" s="1"/>
  <c r="LZ30" i="2" s="1"/>
  <c r="LZ21" i="2" s="1"/>
  <c r="LZ22" i="2" s="1"/>
  <c r="LZ34" i="2" s="1"/>
  <c r="MA28" i="2" l="1"/>
  <c r="MA23" i="2"/>
  <c r="LZ31" i="2"/>
  <c r="MA33" i="2" l="1"/>
  <c r="MA24" i="2"/>
  <c r="MA25" i="2" l="1"/>
  <c r="MA26" i="2" s="1"/>
  <c r="MA27" i="2" s="1"/>
  <c r="MA30" i="2" s="1"/>
  <c r="MA21" i="2" s="1"/>
  <c r="MA22" i="2" s="1"/>
  <c r="MA34" i="2" s="1"/>
  <c r="MB28" i="2" l="1"/>
  <c r="MB23" i="2"/>
  <c r="MA31" i="2"/>
  <c r="MB33" i="2" l="1"/>
  <c r="MB24" i="2"/>
  <c r="MB25" i="2" l="1"/>
  <c r="MB26" i="2" s="1"/>
  <c r="MB27" i="2" s="1"/>
  <c r="MB30" i="2" s="1"/>
  <c r="MB21" i="2" s="1"/>
  <c r="MB22" i="2" s="1"/>
  <c r="MB34" i="2" s="1"/>
  <c r="MC28" i="2" l="1"/>
  <c r="MC23" i="2"/>
  <c r="MB31" i="2"/>
  <c r="MC33" i="2" l="1"/>
  <c r="MC24" i="2"/>
  <c r="MC25" i="2" l="1"/>
  <c r="MC26" i="2" s="1"/>
  <c r="MC27" i="2" s="1"/>
  <c r="MC30" i="2" s="1"/>
  <c r="MC21" i="2" s="1"/>
  <c r="MC22" i="2" s="1"/>
  <c r="MC34" i="2" s="1"/>
  <c r="MD28" i="2" l="1"/>
  <c r="MD23" i="2"/>
  <c r="MC31" i="2"/>
  <c r="MD33" i="2" l="1"/>
  <c r="MD24" i="2"/>
  <c r="MD25" i="2" l="1"/>
  <c r="MD26" i="2" s="1"/>
  <c r="MD27" i="2" s="1"/>
  <c r="MD30" i="2" s="1"/>
  <c r="MD21" i="2" s="1"/>
  <c r="MD22" i="2" s="1"/>
  <c r="MD34" i="2" s="1"/>
  <c r="ME28" i="2" l="1"/>
  <c r="ME23" i="2"/>
  <c r="MD31" i="2"/>
  <c r="ME33" i="2" l="1"/>
  <c r="ME24" i="2"/>
  <c r="ME25" i="2" l="1"/>
  <c r="ME26" i="2" s="1"/>
  <c r="ME27" i="2" s="1"/>
  <c r="ME30" i="2" s="1"/>
  <c r="ME21" i="2" s="1"/>
  <c r="ME22" i="2" s="1"/>
  <c r="ME34" i="2" s="1"/>
  <c r="MF28" i="2" l="1"/>
  <c r="MF23" i="2"/>
  <c r="ME31" i="2"/>
  <c r="MF24" i="2" l="1"/>
  <c r="MF33" i="2"/>
  <c r="MF25" i="2" l="1"/>
  <c r="MF26" i="2" s="1"/>
  <c r="MF27" i="2" s="1"/>
  <c r="MF30" i="2" s="1"/>
  <c r="MF21" i="2" s="1"/>
  <c r="MF22" i="2" s="1"/>
  <c r="MF34" i="2" s="1"/>
  <c r="MG23" i="2" l="1"/>
  <c r="MG28" i="2"/>
  <c r="MF31" i="2"/>
  <c r="MG24" i="2" l="1"/>
  <c r="MG33" i="2"/>
  <c r="MG25" i="2" l="1"/>
  <c r="MG26" i="2" s="1"/>
  <c r="MG27" i="2" s="1"/>
  <c r="MG30" i="2" s="1"/>
  <c r="MG21" i="2" s="1"/>
  <c r="MG22" i="2" s="1"/>
  <c r="MG34" i="2" s="1"/>
  <c r="MH28" i="2" l="1"/>
  <c r="MH23" i="2"/>
  <c r="MG31" i="2"/>
  <c r="MH33" i="2" l="1"/>
  <c r="MH24" i="2"/>
  <c r="MH25" i="2" l="1"/>
  <c r="MH26" i="2" s="1"/>
  <c r="MH27" i="2" s="1"/>
  <c r="MH30" i="2" s="1"/>
  <c r="MH21" i="2" s="1"/>
  <c r="MH22" i="2" s="1"/>
  <c r="MH34" i="2" s="1"/>
  <c r="MI28" i="2" l="1"/>
  <c r="MI23" i="2"/>
  <c r="MH31" i="2"/>
  <c r="MI33" i="2" l="1"/>
  <c r="MI24" i="2"/>
  <c r="MI25" i="2" l="1"/>
  <c r="MI26" i="2" s="1"/>
  <c r="MI27" i="2" s="1"/>
  <c r="MI30" i="2" s="1"/>
  <c r="MI21" i="2" s="1"/>
  <c r="MI22" i="2" s="1"/>
  <c r="MI34" i="2" s="1"/>
  <c r="MJ28" i="2" l="1"/>
  <c r="MJ23" i="2"/>
  <c r="MI31" i="2"/>
  <c r="MJ33" i="2" l="1"/>
  <c r="MJ24" i="2"/>
  <c r="MJ25" i="2" l="1"/>
  <c r="MJ26" i="2" s="1"/>
  <c r="MJ27" i="2" s="1"/>
  <c r="MJ30" i="2" s="1"/>
  <c r="MJ21" i="2" s="1"/>
  <c r="MJ22" i="2" s="1"/>
  <c r="MJ34" i="2" s="1"/>
  <c r="MK28" i="2" l="1"/>
  <c r="MK23" i="2"/>
  <c r="MJ31" i="2"/>
  <c r="MK33" i="2" l="1"/>
  <c r="MK24" i="2"/>
  <c r="MK25" i="2" l="1"/>
  <c r="MK26" i="2" s="1"/>
  <c r="MK27" i="2" s="1"/>
  <c r="MK30" i="2" s="1"/>
  <c r="MK21" i="2" s="1"/>
  <c r="MK22" i="2" s="1"/>
  <c r="MK34" i="2" s="1"/>
  <c r="ML28" i="2" l="1"/>
  <c r="ML23" i="2"/>
  <c r="MK31" i="2"/>
  <c r="ML33" i="2" l="1"/>
  <c r="ML24" i="2"/>
  <c r="ML25" i="2" l="1"/>
  <c r="ML26" i="2" s="1"/>
  <c r="ML27" i="2" s="1"/>
  <c r="ML30" i="2" s="1"/>
  <c r="ML21" i="2" s="1"/>
  <c r="ML22" i="2" s="1"/>
  <c r="ML34" i="2" s="1"/>
  <c r="MM28" i="2" l="1"/>
  <c r="MM23" i="2"/>
  <c r="ML31" i="2"/>
  <c r="MM33" i="2" l="1"/>
  <c r="MM24" i="2"/>
  <c r="MM25" i="2" l="1"/>
  <c r="MM26" i="2" s="1"/>
  <c r="MM27" i="2" s="1"/>
  <c r="MM30" i="2" s="1"/>
  <c r="MM21" i="2" s="1"/>
  <c r="MM22" i="2" s="1"/>
  <c r="MM34" i="2" s="1"/>
  <c r="MN28" i="2" l="1"/>
  <c r="MN23" i="2"/>
  <c r="MM31" i="2"/>
  <c r="MN24" i="2" l="1"/>
  <c r="MN33" i="2"/>
  <c r="MN25" i="2" l="1"/>
  <c r="MN26" i="2" s="1"/>
  <c r="MN27" i="2" s="1"/>
  <c r="MN30" i="2" s="1"/>
  <c r="MN21" i="2" s="1"/>
  <c r="MN22" i="2" s="1"/>
  <c r="MN34" i="2" s="1"/>
  <c r="MO23" i="2" l="1"/>
  <c r="MO28" i="2"/>
  <c r="MN31" i="2"/>
  <c r="MO24" i="2" l="1"/>
  <c r="MO33" i="2"/>
  <c r="MO25" i="2" l="1"/>
  <c r="MO26" i="2" s="1"/>
  <c r="MO27" i="2" s="1"/>
  <c r="MO30" i="2" s="1"/>
  <c r="MO21" i="2" s="1"/>
  <c r="MO22" i="2" s="1"/>
  <c r="MO34" i="2" s="1"/>
  <c r="MP28" i="2" l="1"/>
  <c r="MP23" i="2"/>
  <c r="MO31" i="2"/>
  <c r="MP33" i="2" l="1"/>
  <c r="MP24" i="2"/>
  <c r="MP25" i="2" l="1"/>
  <c r="MP26" i="2" s="1"/>
  <c r="MP27" i="2" s="1"/>
  <c r="MP30" i="2" s="1"/>
  <c r="MP21" i="2" s="1"/>
  <c r="MP22" i="2" s="1"/>
  <c r="MP34" i="2" s="1"/>
  <c r="MQ28" i="2" l="1"/>
  <c r="MQ23" i="2"/>
  <c r="MP31" i="2"/>
  <c r="MQ33" i="2" l="1"/>
  <c r="MQ24" i="2"/>
  <c r="MQ25" i="2" l="1"/>
  <c r="MQ26" i="2" s="1"/>
  <c r="MQ27" i="2" s="1"/>
  <c r="MQ30" i="2" s="1"/>
  <c r="MQ21" i="2" s="1"/>
  <c r="MQ22" i="2" s="1"/>
  <c r="MQ34" i="2" s="1"/>
  <c r="MR28" i="2" l="1"/>
  <c r="MR23" i="2"/>
  <c r="MQ31" i="2"/>
  <c r="MR33" i="2" l="1"/>
  <c r="MR24" i="2"/>
  <c r="MR25" i="2" l="1"/>
  <c r="MR26" i="2" s="1"/>
  <c r="MR27" i="2" s="1"/>
  <c r="MR30" i="2" s="1"/>
  <c r="MR21" i="2" s="1"/>
  <c r="MR22" i="2" s="1"/>
  <c r="MR34" i="2" s="1"/>
  <c r="MS28" i="2" l="1"/>
  <c r="MS23" i="2"/>
  <c r="MR31" i="2"/>
  <c r="MS33" i="2" l="1"/>
  <c r="MS24" i="2"/>
  <c r="MS25" i="2" l="1"/>
  <c r="MS26" i="2" s="1"/>
  <c r="MS27" i="2" s="1"/>
  <c r="MS30" i="2" s="1"/>
  <c r="MS21" i="2" s="1"/>
  <c r="MS22" i="2" s="1"/>
  <c r="MS34" i="2" s="1"/>
  <c r="MT23" i="2" l="1"/>
  <c r="MT28" i="2"/>
  <c r="MS31" i="2"/>
  <c r="MT33" i="2" l="1"/>
  <c r="MT24" i="2"/>
  <c r="MT25" i="2" l="1"/>
  <c r="MT26" i="2" s="1"/>
  <c r="MT27" i="2" s="1"/>
  <c r="MT30" i="2" s="1"/>
  <c r="MT21" i="2" s="1"/>
  <c r="MT22" i="2" s="1"/>
  <c r="MT34" i="2" s="1"/>
  <c r="MU28" i="2" l="1"/>
  <c r="MU23" i="2"/>
  <c r="MT31" i="2"/>
  <c r="MU33" i="2" l="1"/>
  <c r="MU24" i="2"/>
  <c r="MU25" i="2" l="1"/>
  <c r="MU26" i="2" s="1"/>
  <c r="MU27" i="2" s="1"/>
  <c r="MU30" i="2" s="1"/>
  <c r="MU21" i="2" s="1"/>
  <c r="MU22" i="2" s="1"/>
  <c r="MU34" i="2" s="1"/>
  <c r="MV28" i="2" l="1"/>
  <c r="MV23" i="2"/>
  <c r="MU31" i="2"/>
  <c r="MV24" i="2" l="1"/>
  <c r="MV33" i="2"/>
  <c r="MV25" i="2" l="1"/>
  <c r="MV26" i="2" s="1"/>
  <c r="MV27" i="2" s="1"/>
  <c r="MV30" i="2" s="1"/>
  <c r="MV21" i="2" s="1"/>
  <c r="MV22" i="2" s="1"/>
  <c r="MV34" i="2" s="1"/>
  <c r="MW23" i="2" l="1"/>
  <c r="MW28" i="2"/>
  <c r="MV31" i="2"/>
  <c r="MW24" i="2" l="1"/>
  <c r="MW33" i="2"/>
  <c r="MW25" i="2" l="1"/>
  <c r="MW26" i="2" s="1"/>
  <c r="MW27" i="2" s="1"/>
  <c r="MW30" i="2" s="1"/>
  <c r="MW21" i="2" s="1"/>
  <c r="MW22" i="2" s="1"/>
  <c r="MW34" i="2" s="1"/>
  <c r="MX28" i="2" l="1"/>
  <c r="MX23" i="2"/>
  <c r="MW31" i="2"/>
  <c r="MX33" i="2" l="1"/>
  <c r="MX24" i="2"/>
  <c r="MX25" i="2" l="1"/>
  <c r="MX26" i="2" s="1"/>
  <c r="MX27" i="2" s="1"/>
  <c r="MX30" i="2" s="1"/>
  <c r="MX21" i="2" s="1"/>
  <c r="MX22" i="2" s="1"/>
  <c r="MX34" i="2" s="1"/>
  <c r="MY28" i="2" l="1"/>
  <c r="MY23" i="2"/>
  <c r="MX31" i="2"/>
  <c r="MY33" i="2" l="1"/>
  <c r="MY24" i="2"/>
  <c r="MY25" i="2" l="1"/>
  <c r="MY26" i="2" s="1"/>
  <c r="MY27" i="2" s="1"/>
  <c r="MY30" i="2" s="1"/>
  <c r="MY21" i="2" s="1"/>
  <c r="MY22" i="2" s="1"/>
  <c r="MY34" i="2" s="1"/>
  <c r="MZ28" i="2" l="1"/>
  <c r="MZ23" i="2"/>
  <c r="MY31" i="2"/>
  <c r="MZ33" i="2" l="1"/>
  <c r="MZ24" i="2"/>
  <c r="MZ25" i="2" l="1"/>
  <c r="MZ26" i="2" s="1"/>
  <c r="MZ27" i="2" s="1"/>
  <c r="MZ30" i="2" s="1"/>
  <c r="MZ21" i="2" s="1"/>
  <c r="MZ22" i="2" s="1"/>
  <c r="MZ34" i="2" s="1"/>
  <c r="NA28" i="2" l="1"/>
  <c r="NA23" i="2"/>
  <c r="MZ31" i="2"/>
  <c r="NA33" i="2" l="1"/>
  <c r="NA24" i="2"/>
  <c r="NA25" i="2" l="1"/>
  <c r="NA26" i="2" s="1"/>
  <c r="NA27" i="2" s="1"/>
  <c r="NA30" i="2" s="1"/>
  <c r="NA21" i="2" s="1"/>
  <c r="NA22" i="2" s="1"/>
  <c r="NA34" i="2" s="1"/>
  <c r="NB28" i="2" l="1"/>
  <c r="NB23" i="2"/>
  <c r="NA31" i="2"/>
  <c r="NB33" i="2" l="1"/>
  <c r="NB24" i="2"/>
  <c r="NB25" i="2" l="1"/>
  <c r="NB26" i="2" s="1"/>
  <c r="NB27" i="2" s="1"/>
  <c r="NB30" i="2" s="1"/>
  <c r="NB21" i="2" s="1"/>
  <c r="NB22" i="2" s="1"/>
  <c r="NB34" i="2" s="1"/>
  <c r="NC28" i="2" l="1"/>
  <c r="NC23" i="2"/>
  <c r="NB31" i="2"/>
  <c r="NC33" i="2" l="1"/>
  <c r="NC24" i="2"/>
  <c r="NC25" i="2" l="1"/>
  <c r="NC26" i="2" s="1"/>
  <c r="NC27" i="2" s="1"/>
  <c r="NC30" i="2" s="1"/>
  <c r="NC21" i="2" s="1"/>
  <c r="NC22" i="2" s="1"/>
  <c r="NC34" i="2" s="1"/>
  <c r="ND28" i="2" l="1"/>
  <c r="ND23" i="2"/>
  <c r="NC31" i="2"/>
  <c r="ND24" i="2" l="1"/>
  <c r="ND33" i="2"/>
  <c r="ND25" i="2" l="1"/>
  <c r="ND26" i="2" s="1"/>
  <c r="ND27" i="2" s="1"/>
  <c r="ND30" i="2" s="1"/>
  <c r="ND21" i="2" s="1"/>
  <c r="ND22" i="2" s="1"/>
  <c r="ND34" i="2" s="1"/>
  <c r="NE23" i="2" l="1"/>
  <c r="NE28" i="2"/>
  <c r="ND31" i="2"/>
  <c r="NE24" i="2" l="1"/>
  <c r="NE33" i="2"/>
  <c r="NE25" i="2" l="1"/>
  <c r="NE26" i="2" s="1"/>
  <c r="NE27" i="2" s="1"/>
  <c r="NE30" i="2" s="1"/>
  <c r="NE21" i="2" s="1"/>
  <c r="NE22" i="2" s="1"/>
  <c r="NE34" i="2" s="1"/>
  <c r="NF28" i="2" l="1"/>
  <c r="NF23" i="2"/>
  <c r="NE31" i="2"/>
  <c r="NF33" i="2" l="1"/>
  <c r="NF24" i="2"/>
  <c r="NF25" i="2" l="1"/>
  <c r="NF26" i="2" s="1"/>
  <c r="NF27" i="2" s="1"/>
  <c r="NF30" i="2" s="1"/>
  <c r="NF21" i="2" s="1"/>
  <c r="NF22" i="2" s="1"/>
  <c r="NF34" i="2" s="1"/>
  <c r="NG28" i="2" l="1"/>
  <c r="NG23" i="2"/>
  <c r="NF31" i="2"/>
  <c r="NG33" i="2" l="1"/>
  <c r="NG24" i="2"/>
  <c r="NG25" i="2" l="1"/>
  <c r="NG26" i="2" s="1"/>
  <c r="NG27" i="2" s="1"/>
  <c r="NG30" i="2" s="1"/>
  <c r="NG21" i="2" s="1"/>
  <c r="NG22" i="2" s="1"/>
  <c r="NG34" i="2" s="1"/>
  <c r="NH28" i="2" l="1"/>
  <c r="NH23" i="2"/>
  <c r="NG31" i="2"/>
  <c r="NH33" i="2" l="1"/>
  <c r="NH24" i="2"/>
  <c r="NH25" i="2" l="1"/>
  <c r="NH26" i="2" s="1"/>
  <c r="NH27" i="2" s="1"/>
  <c r="NH30" i="2" s="1"/>
  <c r="NH21" i="2" s="1"/>
  <c r="NH22" i="2" s="1"/>
  <c r="NH34" i="2" s="1"/>
  <c r="NI28" i="2" l="1"/>
  <c r="NI23" i="2"/>
  <c r="NH31" i="2"/>
  <c r="NI33" i="2" l="1"/>
  <c r="NI24" i="2"/>
  <c r="NI25" i="2" l="1"/>
  <c r="NI26" i="2" s="1"/>
  <c r="NI27" i="2" s="1"/>
  <c r="NI30" i="2" s="1"/>
  <c r="NI21" i="2" s="1"/>
  <c r="NI22" i="2" s="1"/>
  <c r="NI34" i="2" s="1"/>
  <c r="NJ28" i="2" l="1"/>
  <c r="NJ23" i="2"/>
  <c r="NI31" i="2"/>
  <c r="NJ33" i="2" l="1"/>
  <c r="NJ24" i="2"/>
  <c r="NJ25" i="2" l="1"/>
  <c r="NJ26" i="2" s="1"/>
  <c r="NJ27" i="2" s="1"/>
  <c r="NJ30" i="2" s="1"/>
  <c r="NJ21" i="2" s="1"/>
  <c r="NJ22" i="2" s="1"/>
  <c r="NJ34" i="2" s="1"/>
  <c r="NK28" i="2" l="1"/>
  <c r="NK23" i="2"/>
  <c r="NJ31" i="2"/>
  <c r="NK33" i="2" l="1"/>
  <c r="NK24" i="2"/>
  <c r="NK25" i="2" l="1"/>
  <c r="NK26" i="2" s="1"/>
  <c r="NK27" i="2" s="1"/>
  <c r="NK30" i="2" s="1"/>
  <c r="NK21" i="2" s="1"/>
  <c r="NK22" i="2" s="1"/>
  <c r="NK34" i="2" s="1"/>
  <c r="NL28" i="2" l="1"/>
  <c r="NL23" i="2"/>
  <c r="NK31" i="2"/>
  <c r="NL24" i="2" l="1"/>
  <c r="NL33" i="2"/>
  <c r="NL25" i="2" l="1"/>
  <c r="NL26" i="2" s="1"/>
  <c r="NL27" i="2" s="1"/>
  <c r="NL30" i="2" s="1"/>
  <c r="NL21" i="2" s="1"/>
  <c r="NL22" i="2" s="1"/>
  <c r="NL34" i="2" s="1"/>
  <c r="NM23" i="2" l="1"/>
  <c r="NM28" i="2"/>
  <c r="NL31" i="2"/>
  <c r="NM24" i="2" l="1"/>
  <c r="NM33" i="2"/>
  <c r="NM25" i="2" l="1"/>
  <c r="NM26" i="2" s="1"/>
  <c r="NM27" i="2" s="1"/>
  <c r="NM30" i="2" s="1"/>
  <c r="NM21" i="2" s="1"/>
  <c r="NM22" i="2" s="1"/>
  <c r="NM34" i="2" s="1"/>
  <c r="NN28" i="2" l="1"/>
  <c r="NN23" i="2"/>
  <c r="NM31" i="2"/>
  <c r="NN33" i="2" l="1"/>
  <c r="NN24" i="2"/>
  <c r="NN25" i="2" l="1"/>
  <c r="NN26" i="2" s="1"/>
  <c r="NN27" i="2" s="1"/>
  <c r="NN30" i="2" s="1"/>
  <c r="NN21" i="2" s="1"/>
  <c r="NN22" i="2" s="1"/>
  <c r="NN34" i="2" s="1"/>
  <c r="NO28" i="2" l="1"/>
  <c r="NO23" i="2"/>
  <c r="NN31" i="2"/>
  <c r="NO33" i="2" l="1"/>
  <c r="NO24" i="2"/>
  <c r="NO25" i="2" l="1"/>
  <c r="NO26" i="2" s="1"/>
  <c r="NO27" i="2" s="1"/>
  <c r="NO30" i="2" s="1"/>
  <c r="NO21" i="2" s="1"/>
  <c r="NO22" i="2" s="1"/>
  <c r="NO34" i="2" s="1"/>
  <c r="NP28" i="2" l="1"/>
  <c r="NP23" i="2"/>
  <c r="NO31" i="2"/>
  <c r="NP33" i="2" l="1"/>
  <c r="NP24" i="2"/>
  <c r="NP25" i="2" l="1"/>
  <c r="NP26" i="2" s="1"/>
  <c r="NP27" i="2" s="1"/>
  <c r="NP30" i="2" s="1"/>
  <c r="NP21" i="2" s="1"/>
  <c r="NP22" i="2" s="1"/>
  <c r="NP34" i="2" s="1"/>
  <c r="NQ28" i="2" l="1"/>
  <c r="NQ23" i="2"/>
  <c r="NP31" i="2"/>
  <c r="NQ33" i="2" l="1"/>
  <c r="NQ24" i="2"/>
  <c r="NQ25" i="2" l="1"/>
  <c r="NQ26" i="2" s="1"/>
  <c r="NQ27" i="2" s="1"/>
  <c r="NQ30" i="2" s="1"/>
  <c r="NQ21" i="2" s="1"/>
  <c r="NQ22" i="2" s="1"/>
  <c r="NQ34" i="2" s="1"/>
  <c r="NR28" i="2" l="1"/>
  <c r="NR23" i="2"/>
  <c r="NQ31" i="2"/>
  <c r="NR33" i="2" l="1"/>
  <c r="NR24" i="2"/>
  <c r="NR25" i="2" l="1"/>
  <c r="NR26" i="2" s="1"/>
  <c r="NR27" i="2" s="1"/>
  <c r="NR30" i="2" s="1"/>
  <c r="NR21" i="2" s="1"/>
  <c r="NR22" i="2" s="1"/>
  <c r="NR34" i="2" s="1"/>
  <c r="NS28" i="2" l="1"/>
  <c r="NS23" i="2"/>
  <c r="NR31" i="2"/>
  <c r="NS33" i="2" l="1"/>
  <c r="NS24" i="2"/>
  <c r="NS25" i="2" l="1"/>
  <c r="NS26" i="2" s="1"/>
  <c r="NS27" i="2" s="1"/>
  <c r="NS30" i="2" s="1"/>
  <c r="NS21" i="2" s="1"/>
  <c r="NS22" i="2" s="1"/>
  <c r="NS34" i="2" s="1"/>
  <c r="NT28" i="2" l="1"/>
  <c r="NT23" i="2"/>
  <c r="NS31" i="2"/>
  <c r="NT24" i="2" l="1"/>
  <c r="NT33" i="2"/>
  <c r="NT25" i="2" l="1"/>
  <c r="NT26" i="2" s="1"/>
  <c r="NT27" i="2" s="1"/>
  <c r="NT30" i="2" s="1"/>
  <c r="NT21" i="2" s="1"/>
  <c r="NT22" i="2" s="1"/>
  <c r="NT34" i="2" s="1"/>
  <c r="NU23" i="2" l="1"/>
  <c r="NU28" i="2"/>
  <c r="NT31" i="2"/>
  <c r="NU24" i="2" l="1"/>
  <c r="NU33" i="2"/>
  <c r="NU25" i="2" l="1"/>
  <c r="NU26" i="2" s="1"/>
  <c r="NU27" i="2" s="1"/>
  <c r="NU30" i="2" s="1"/>
  <c r="NU21" i="2" s="1"/>
  <c r="NU22" i="2" s="1"/>
  <c r="NU34" i="2" s="1"/>
  <c r="NV28" i="2" l="1"/>
  <c r="NV23" i="2"/>
  <c r="NU31" i="2"/>
  <c r="NV33" i="2" l="1"/>
  <c r="NV24" i="2"/>
  <c r="NV25" i="2" l="1"/>
  <c r="NV26" i="2" s="1"/>
  <c r="NV27" i="2" s="1"/>
  <c r="NV30" i="2" s="1"/>
  <c r="NV21" i="2" s="1"/>
  <c r="NV22" i="2" s="1"/>
  <c r="NV34" i="2" s="1"/>
  <c r="NW28" i="2" l="1"/>
  <c r="NW23" i="2"/>
  <c r="NV31" i="2"/>
  <c r="NW33" i="2" l="1"/>
  <c r="NW24" i="2"/>
  <c r="NW25" i="2" l="1"/>
  <c r="NW26" i="2" s="1"/>
  <c r="NW27" i="2" s="1"/>
  <c r="NW30" i="2" s="1"/>
  <c r="NW21" i="2" s="1"/>
  <c r="NW22" i="2" s="1"/>
  <c r="NW34" i="2" s="1"/>
  <c r="NX28" i="2" l="1"/>
  <c r="NX23" i="2"/>
  <c r="NW31" i="2"/>
  <c r="NX33" i="2" l="1"/>
  <c r="NX24" i="2"/>
  <c r="NX25" i="2" l="1"/>
  <c r="NX26" i="2" s="1"/>
  <c r="NX27" i="2" s="1"/>
  <c r="NX30" i="2" s="1"/>
  <c r="NX21" i="2" s="1"/>
  <c r="NX22" i="2" s="1"/>
  <c r="NX34" i="2" s="1"/>
  <c r="NY28" i="2" l="1"/>
  <c r="NY23" i="2"/>
  <c r="NX31" i="2"/>
  <c r="NY33" i="2" l="1"/>
  <c r="NY24" i="2"/>
  <c r="NY25" i="2" l="1"/>
  <c r="NY26" i="2" s="1"/>
  <c r="NY27" i="2" s="1"/>
  <c r="NY30" i="2" s="1"/>
  <c r="NY21" i="2" s="1"/>
  <c r="NY22" i="2" s="1"/>
  <c r="NY34" i="2" s="1"/>
  <c r="NZ23" i="2" l="1"/>
  <c r="NZ28" i="2"/>
  <c r="NY31" i="2"/>
  <c r="NZ33" i="2" l="1"/>
  <c r="NZ24" i="2"/>
  <c r="NZ25" i="2" l="1"/>
  <c r="NZ26" i="2" s="1"/>
  <c r="NZ27" i="2" s="1"/>
  <c r="NZ30" i="2" s="1"/>
  <c r="NZ21" i="2" s="1"/>
  <c r="NZ22" i="2" s="1"/>
  <c r="NZ34" i="2" s="1"/>
  <c r="OA28" i="2" l="1"/>
  <c r="OA23" i="2"/>
  <c r="NZ31" i="2"/>
  <c r="OA33" i="2" l="1"/>
  <c r="OA24" i="2"/>
  <c r="OA25" i="2" l="1"/>
  <c r="OA26" i="2" s="1"/>
  <c r="OA27" i="2" s="1"/>
  <c r="OA30" i="2" s="1"/>
  <c r="OA21" i="2" s="1"/>
  <c r="OA22" i="2" s="1"/>
  <c r="OA34" i="2" s="1"/>
  <c r="OB28" i="2" l="1"/>
  <c r="OB23" i="2"/>
  <c r="OA31" i="2"/>
  <c r="OB24" i="2" l="1"/>
  <c r="OB33" i="2"/>
  <c r="OB25" i="2" l="1"/>
  <c r="OB26" i="2" s="1"/>
  <c r="OB27" i="2" s="1"/>
  <c r="OB30" i="2" s="1"/>
  <c r="OB21" i="2" s="1"/>
  <c r="OB22" i="2" s="1"/>
  <c r="OB34" i="2" s="1"/>
  <c r="OC23" i="2" l="1"/>
  <c r="OC28" i="2"/>
  <c r="OB31" i="2"/>
  <c r="OC24" i="2" l="1"/>
  <c r="OC33" i="2"/>
  <c r="OC25" i="2" l="1"/>
  <c r="OC26" i="2" s="1"/>
  <c r="OC27" i="2" s="1"/>
  <c r="OC30" i="2" s="1"/>
  <c r="OC21" i="2" s="1"/>
  <c r="OC22" i="2" s="1"/>
  <c r="OC34" i="2" s="1"/>
  <c r="OD28" i="2" l="1"/>
  <c r="OD23" i="2"/>
  <c r="OC31" i="2"/>
  <c r="OD33" i="2" l="1"/>
  <c r="OD24" i="2"/>
  <c r="OD25" i="2" l="1"/>
  <c r="OD26" i="2" s="1"/>
  <c r="OD27" i="2" s="1"/>
  <c r="OD30" i="2" s="1"/>
  <c r="OD21" i="2" s="1"/>
  <c r="OD22" i="2" s="1"/>
  <c r="OD34" i="2" s="1"/>
  <c r="OE28" i="2" l="1"/>
  <c r="OE23" i="2"/>
  <c r="OD31" i="2"/>
  <c r="OE33" i="2" l="1"/>
  <c r="OE24" i="2"/>
  <c r="OE25" i="2" l="1"/>
  <c r="OE26" i="2" s="1"/>
  <c r="OE27" i="2" s="1"/>
  <c r="OE30" i="2" s="1"/>
  <c r="OE21" i="2" s="1"/>
  <c r="OE22" i="2" s="1"/>
  <c r="OE34" i="2" s="1"/>
  <c r="OF28" i="2" l="1"/>
  <c r="OF23" i="2"/>
  <c r="OE31" i="2"/>
  <c r="OF33" i="2" l="1"/>
  <c r="OF24" i="2"/>
  <c r="OF25" i="2" l="1"/>
  <c r="OF26" i="2" s="1"/>
  <c r="OF27" i="2" s="1"/>
  <c r="OF30" i="2" s="1"/>
  <c r="OF21" i="2" s="1"/>
  <c r="OF22" i="2" s="1"/>
  <c r="OF34" i="2" s="1"/>
  <c r="OG28" i="2" l="1"/>
  <c r="OG23" i="2"/>
  <c r="OF31" i="2"/>
  <c r="OG33" i="2" l="1"/>
  <c r="OG24" i="2"/>
  <c r="OG25" i="2" l="1"/>
  <c r="OG26" i="2" s="1"/>
  <c r="OG27" i="2" s="1"/>
  <c r="OG30" i="2" s="1"/>
  <c r="OG21" i="2" s="1"/>
  <c r="OG22" i="2" s="1"/>
  <c r="OG34" i="2" s="1"/>
  <c r="OH28" i="2" l="1"/>
  <c r="OH23" i="2"/>
  <c r="OG31" i="2"/>
  <c r="OH33" i="2" l="1"/>
  <c r="OH24" i="2"/>
  <c r="OH25" i="2" l="1"/>
  <c r="OH26" i="2" s="1"/>
  <c r="OH27" i="2" s="1"/>
  <c r="OH30" i="2" s="1"/>
  <c r="OH21" i="2" s="1"/>
  <c r="OH22" i="2" s="1"/>
  <c r="OH34" i="2" s="1"/>
  <c r="OI28" i="2" l="1"/>
  <c r="OI23" i="2"/>
  <c r="OH31" i="2"/>
  <c r="OI33" i="2" l="1"/>
  <c r="OI24" i="2"/>
  <c r="OI25" i="2" l="1"/>
  <c r="OI26" i="2" s="1"/>
  <c r="OI27" i="2" s="1"/>
  <c r="OI30" i="2" s="1"/>
  <c r="OI21" i="2" s="1"/>
  <c r="OI22" i="2" s="1"/>
  <c r="OI34" i="2" s="1"/>
  <c r="OJ28" i="2" l="1"/>
  <c r="OJ23" i="2"/>
  <c r="OI31" i="2"/>
  <c r="OJ24" i="2" l="1"/>
  <c r="OJ33" i="2"/>
  <c r="OJ25" i="2" l="1"/>
  <c r="OJ26" i="2" s="1"/>
  <c r="OJ27" i="2" s="1"/>
  <c r="OJ30" i="2" s="1"/>
  <c r="OJ21" i="2" s="1"/>
  <c r="OJ22" i="2" s="1"/>
  <c r="OJ34" i="2" s="1"/>
  <c r="OK23" i="2" l="1"/>
  <c r="OK28" i="2"/>
  <c r="OJ31" i="2"/>
  <c r="OK24" i="2" l="1"/>
  <c r="OK33" i="2"/>
  <c r="OK25" i="2" l="1"/>
  <c r="OK26" i="2" s="1"/>
  <c r="OK27" i="2" s="1"/>
  <c r="OK30" i="2" s="1"/>
  <c r="OK21" i="2" s="1"/>
  <c r="OK22" i="2" s="1"/>
  <c r="OK34" i="2" s="1"/>
  <c r="OL28" i="2" l="1"/>
  <c r="OL23" i="2"/>
  <c r="OK31" i="2"/>
  <c r="OL33" i="2" l="1"/>
  <c r="OL24" i="2"/>
  <c r="OL25" i="2" l="1"/>
  <c r="OL26" i="2" s="1"/>
  <c r="OL27" i="2" s="1"/>
  <c r="OL30" i="2" s="1"/>
  <c r="OL21" i="2" s="1"/>
  <c r="OL22" i="2" s="1"/>
  <c r="OL34" i="2" s="1"/>
  <c r="OM28" i="2" l="1"/>
  <c r="OM23" i="2"/>
  <c r="OL31" i="2"/>
  <c r="OM33" i="2" l="1"/>
  <c r="OM24" i="2"/>
  <c r="OM25" i="2" l="1"/>
  <c r="OM26" i="2" s="1"/>
  <c r="OM27" i="2" s="1"/>
  <c r="OM30" i="2" s="1"/>
  <c r="OM21" i="2" s="1"/>
  <c r="OM22" i="2" s="1"/>
  <c r="OM34" i="2" s="1"/>
  <c r="ON28" i="2" l="1"/>
  <c r="ON23" i="2"/>
  <c r="OM31" i="2"/>
  <c r="ON24" i="2" l="1"/>
  <c r="ON33" i="2"/>
  <c r="ON25" i="2" l="1"/>
  <c r="ON26" i="2" s="1"/>
  <c r="ON27" i="2" s="1"/>
  <c r="ON30" i="2" s="1"/>
  <c r="ON21" i="2" s="1"/>
  <c r="ON22" i="2" s="1"/>
  <c r="ON34" i="2" l="1"/>
  <c r="OO28" i="2"/>
  <c r="OO23" i="2"/>
  <c r="ON31" i="2"/>
  <c r="OO33" i="2" l="1"/>
  <c r="OO24" i="2"/>
  <c r="OO25" i="2" l="1"/>
  <c r="OO26" i="2" s="1"/>
  <c r="OO27" i="2" s="1"/>
  <c r="OO30" i="2" s="1"/>
  <c r="OO21" i="2" s="1"/>
  <c r="OO22" i="2" s="1"/>
  <c r="OO34" i="2" l="1"/>
  <c r="OP28" i="2"/>
  <c r="OP23" i="2"/>
  <c r="OO31" i="2"/>
  <c r="OP24" i="2" l="1"/>
  <c r="OP33" i="2"/>
  <c r="OP25" i="2" l="1"/>
  <c r="OP26" i="2" s="1"/>
  <c r="OP27" i="2" s="1"/>
  <c r="OP30" i="2" s="1"/>
  <c r="OP21" i="2" s="1"/>
  <c r="OP22" i="2" s="1"/>
  <c r="OP34" i="2" l="1"/>
  <c r="OQ28" i="2"/>
  <c r="OQ23" i="2"/>
  <c r="OP31" i="2"/>
  <c r="OQ33" i="2" l="1"/>
  <c r="OQ24" i="2"/>
  <c r="OQ25" i="2" l="1"/>
  <c r="OQ26" i="2" s="1"/>
  <c r="OQ27" i="2" s="1"/>
  <c r="OQ30" i="2" s="1"/>
  <c r="OQ21" i="2" s="1"/>
  <c r="OQ22" i="2" s="1"/>
  <c r="OQ34" i="2" l="1"/>
  <c r="OR28" i="2"/>
  <c r="OR23" i="2"/>
  <c r="OQ31" i="2"/>
  <c r="OR33" i="2" l="1"/>
  <c r="OR24" i="2"/>
  <c r="OR25" i="2" l="1"/>
  <c r="OR26" i="2" s="1"/>
  <c r="OR27" i="2" s="1"/>
  <c r="OR30" i="2" s="1"/>
  <c r="OR21" i="2" s="1"/>
  <c r="OR22" i="2" s="1"/>
  <c r="OR34" i="2" l="1"/>
  <c r="OS28" i="2"/>
  <c r="OS23" i="2"/>
  <c r="OR31" i="2"/>
  <c r="OS33" i="2" l="1"/>
  <c r="OS24" i="2"/>
  <c r="OS25" i="2" l="1"/>
  <c r="OS26" i="2" s="1"/>
  <c r="OS27" i="2" s="1"/>
  <c r="OS30" i="2" s="1"/>
  <c r="OS21" i="2" s="1"/>
  <c r="OS22" i="2" s="1"/>
  <c r="OS34" i="2" s="1"/>
  <c r="OT28" i="2" l="1"/>
  <c r="OT23" i="2"/>
  <c r="OS31" i="2"/>
  <c r="OT33" i="2" l="1"/>
  <c r="OT24" i="2"/>
  <c r="OT25" i="2" l="1"/>
  <c r="OT26" i="2" s="1"/>
  <c r="OT27" i="2" s="1"/>
  <c r="OT30" i="2" s="1"/>
  <c r="OT21" i="2" s="1"/>
  <c r="OT22" i="2" s="1"/>
  <c r="OT34" i="2" s="1"/>
  <c r="OU28" i="2" l="1"/>
  <c r="OU23" i="2"/>
  <c r="OT31" i="2"/>
  <c r="OU33" i="2" l="1"/>
  <c r="OU24" i="2"/>
  <c r="OU25" i="2" l="1"/>
  <c r="OU26" i="2" s="1"/>
  <c r="OU27" i="2" s="1"/>
  <c r="OU30" i="2" s="1"/>
  <c r="OU21" i="2" s="1"/>
  <c r="OU22" i="2" s="1"/>
  <c r="OU34" i="2" s="1"/>
  <c r="OV28" i="2" l="1"/>
  <c r="OV23" i="2"/>
  <c r="OU31" i="2"/>
  <c r="OV33" i="2" l="1"/>
  <c r="OV24" i="2"/>
  <c r="OV25" i="2" l="1"/>
  <c r="OV26" i="2" s="1"/>
  <c r="OV27" i="2" s="1"/>
  <c r="OV30" i="2" s="1"/>
  <c r="OV21" i="2" s="1"/>
  <c r="OV22" i="2" s="1"/>
  <c r="OV34" i="2" s="1"/>
  <c r="OW28" i="2" l="1"/>
  <c r="OW23" i="2"/>
  <c r="OV31" i="2"/>
  <c r="OW33" i="2" l="1"/>
  <c r="OW24" i="2"/>
  <c r="OW25" i="2" l="1"/>
  <c r="OW26" i="2" s="1"/>
  <c r="OW27" i="2" s="1"/>
  <c r="OW30" i="2" s="1"/>
  <c r="OW21" i="2" s="1"/>
  <c r="OW22" i="2" s="1"/>
  <c r="OW34" i="2" s="1"/>
  <c r="OX28" i="2" l="1"/>
  <c r="OX23" i="2"/>
  <c r="OW31" i="2"/>
  <c r="OX33" i="2" l="1"/>
  <c r="OX24" i="2"/>
  <c r="OX25" i="2" l="1"/>
  <c r="OX26" i="2" s="1"/>
  <c r="OX27" i="2" s="1"/>
  <c r="OX30" i="2" s="1"/>
  <c r="OX21" i="2" s="1"/>
  <c r="OX22" i="2" s="1"/>
  <c r="OX34" i="2" s="1"/>
  <c r="OY28" i="2" l="1"/>
  <c r="OY23" i="2"/>
  <c r="OX31" i="2"/>
  <c r="OY33" i="2" l="1"/>
  <c r="OY24" i="2"/>
  <c r="OY25" i="2" l="1"/>
  <c r="OY26" i="2" s="1"/>
  <c r="OY27" i="2" s="1"/>
  <c r="OY30" i="2" s="1"/>
  <c r="OY21" i="2" s="1"/>
  <c r="OY22" i="2" s="1"/>
  <c r="OY34" i="2" s="1"/>
  <c r="OZ28" i="2" l="1"/>
  <c r="OZ23" i="2"/>
  <c r="OY31" i="2"/>
  <c r="OZ33" i="2" l="1"/>
  <c r="OZ24" i="2"/>
  <c r="OZ25" i="2" l="1"/>
  <c r="OZ26" i="2" s="1"/>
  <c r="OZ27" i="2" s="1"/>
  <c r="OZ30" i="2" s="1"/>
  <c r="OZ21" i="2" s="1"/>
  <c r="OZ22" i="2" s="1"/>
  <c r="OZ34" i="2" s="1"/>
  <c r="PA28" i="2" l="1"/>
  <c r="PA23" i="2"/>
  <c r="OZ31" i="2"/>
  <c r="PA33" i="2" l="1"/>
  <c r="PA24" i="2"/>
  <c r="PA25" i="2" l="1"/>
  <c r="PA26" i="2" s="1"/>
  <c r="PA27" i="2" s="1"/>
  <c r="PA30" i="2" s="1"/>
  <c r="PA21" i="2" s="1"/>
  <c r="PA22" i="2" s="1"/>
  <c r="PA34" i="2" s="1"/>
  <c r="PB28" i="2" l="1"/>
  <c r="PB23" i="2"/>
  <c r="PA31" i="2"/>
  <c r="PB33" i="2" l="1"/>
  <c r="PB24" i="2"/>
  <c r="PB25" i="2" l="1"/>
  <c r="PB26" i="2" s="1"/>
  <c r="PB27" i="2" s="1"/>
  <c r="PB30" i="2" s="1"/>
  <c r="PB21" i="2" s="1"/>
  <c r="PB22" i="2" s="1"/>
  <c r="PB34" i="2" s="1"/>
  <c r="PC28" i="2" l="1"/>
  <c r="PC23" i="2"/>
  <c r="PB31" i="2"/>
  <c r="PC33" i="2" l="1"/>
  <c r="PC24" i="2"/>
  <c r="PC25" i="2" l="1"/>
  <c r="PC26" i="2" s="1"/>
  <c r="PC27" i="2" s="1"/>
  <c r="PC30" i="2" s="1"/>
  <c r="PC21" i="2" s="1"/>
  <c r="PC22" i="2" s="1"/>
  <c r="PC34" i="2" s="1"/>
  <c r="PD28" i="2" l="1"/>
  <c r="PD23" i="2"/>
  <c r="PC31" i="2"/>
  <c r="PD33" i="2" l="1"/>
  <c r="PD24" i="2"/>
  <c r="PD25" i="2" l="1"/>
  <c r="PD26" i="2" s="1"/>
  <c r="PD27" i="2" s="1"/>
  <c r="PD30" i="2" s="1"/>
  <c r="PD21" i="2" s="1"/>
  <c r="PD22" i="2" s="1"/>
  <c r="PD34" i="2" s="1"/>
  <c r="PE28" i="2" l="1"/>
  <c r="PE23" i="2"/>
  <c r="PD31" i="2"/>
  <c r="PE24" i="2" l="1"/>
  <c r="PE33" i="2"/>
  <c r="PE25" i="2" l="1"/>
  <c r="PE26" i="2" s="1"/>
  <c r="PE27" i="2" s="1"/>
  <c r="PE30" i="2" s="1"/>
  <c r="PE21" i="2" s="1"/>
  <c r="PE22" i="2" s="1"/>
  <c r="PE34" i="2" s="1"/>
  <c r="PF28" i="2" l="1"/>
  <c r="PF23" i="2"/>
  <c r="PE31" i="2"/>
  <c r="PF33" i="2" l="1"/>
  <c r="PF24" i="2"/>
  <c r="PF25" i="2" l="1"/>
  <c r="PF26" i="2" s="1"/>
  <c r="PF27" i="2" s="1"/>
  <c r="PF30" i="2" s="1"/>
  <c r="PF21" i="2" s="1"/>
  <c r="PF22" i="2" s="1"/>
  <c r="PF34" i="2" s="1"/>
  <c r="PG23" i="2" l="1"/>
  <c r="PG28" i="2"/>
  <c r="PF31" i="2"/>
  <c r="PG33" i="2" l="1"/>
  <c r="PG24" i="2"/>
  <c r="PG25" i="2" l="1"/>
  <c r="PG26" i="2" s="1"/>
  <c r="PG27" i="2" s="1"/>
  <c r="PG30" i="2" s="1"/>
  <c r="PG21" i="2" s="1"/>
  <c r="PG22" i="2" s="1"/>
  <c r="PG34" i="2" s="1"/>
  <c r="PH28" i="2" l="1"/>
  <c r="PH23" i="2"/>
  <c r="PG31" i="2"/>
  <c r="PH33" i="2" l="1"/>
  <c r="PH24" i="2"/>
  <c r="PH25" i="2" l="1"/>
  <c r="PH26" i="2" s="1"/>
  <c r="PH27" i="2" s="1"/>
  <c r="PH30" i="2" s="1"/>
  <c r="PH21" i="2" s="1"/>
  <c r="PH22" i="2" s="1"/>
  <c r="PH34" i="2" s="1"/>
  <c r="PI28" i="2" l="1"/>
  <c r="PI23" i="2"/>
  <c r="PH31" i="2"/>
  <c r="PI33" i="2" l="1"/>
  <c r="PI24" i="2"/>
  <c r="PI25" i="2" l="1"/>
  <c r="PI26" i="2" s="1"/>
  <c r="PI27" i="2" s="1"/>
  <c r="PI30" i="2" s="1"/>
  <c r="PI21" i="2" s="1"/>
  <c r="PI22" i="2" s="1"/>
  <c r="PI34" i="2" s="1"/>
  <c r="PJ28" i="2" l="1"/>
  <c r="PJ23" i="2"/>
  <c r="PI31" i="2"/>
  <c r="PJ33" i="2" l="1"/>
  <c r="PJ24" i="2"/>
  <c r="PJ25" i="2" l="1"/>
  <c r="PJ26" i="2" s="1"/>
  <c r="PJ27" i="2" s="1"/>
  <c r="PJ30" i="2" s="1"/>
  <c r="PJ21" i="2" s="1"/>
  <c r="PJ22" i="2" s="1"/>
  <c r="PJ34" i="2" s="1"/>
  <c r="PK28" i="2" l="1"/>
  <c r="PK23" i="2"/>
  <c r="PJ31" i="2"/>
  <c r="PK33" i="2" l="1"/>
  <c r="PK24" i="2"/>
  <c r="PK25" i="2" l="1"/>
  <c r="PK26" i="2" s="1"/>
  <c r="PK27" i="2" s="1"/>
  <c r="PK30" i="2" s="1"/>
  <c r="PK21" i="2" s="1"/>
  <c r="PK22" i="2" s="1"/>
  <c r="PK34" i="2" s="1"/>
  <c r="PL28" i="2" l="1"/>
  <c r="PL23" i="2"/>
  <c r="PK31" i="2"/>
  <c r="PL33" i="2" l="1"/>
  <c r="PL24" i="2"/>
  <c r="PL25" i="2" l="1"/>
  <c r="PL26" i="2" s="1"/>
  <c r="PL27" i="2" s="1"/>
  <c r="PL30" i="2" s="1"/>
  <c r="PL21" i="2" s="1"/>
  <c r="PL22" i="2" s="1"/>
  <c r="PL34" i="2" s="1"/>
  <c r="PM28" i="2" l="1"/>
  <c r="PM23" i="2"/>
  <c r="PL31" i="2"/>
  <c r="PM33" i="2" l="1"/>
  <c r="PM24" i="2"/>
  <c r="PM25" i="2" l="1"/>
  <c r="PM26" i="2" s="1"/>
  <c r="PM27" i="2" s="1"/>
  <c r="PM30" i="2" s="1"/>
  <c r="PM21" i="2" s="1"/>
  <c r="PM22" i="2" s="1"/>
  <c r="PM34" i="2" s="1"/>
  <c r="PN28" i="2" l="1"/>
  <c r="PN23" i="2"/>
  <c r="PM31" i="2"/>
  <c r="PN33" i="2" l="1"/>
  <c r="PN24" i="2"/>
  <c r="PN25" i="2" l="1"/>
  <c r="PN26" i="2" s="1"/>
  <c r="PN27" i="2" s="1"/>
  <c r="PN30" i="2" s="1"/>
  <c r="PN21" i="2" s="1"/>
  <c r="PN22" i="2" s="1"/>
  <c r="PN34" i="2" s="1"/>
  <c r="PO28" i="2" l="1"/>
  <c r="PO23" i="2"/>
  <c r="PN31" i="2"/>
  <c r="PO33" i="2" l="1"/>
  <c r="PO24" i="2"/>
  <c r="PO25" i="2" l="1"/>
  <c r="PO26" i="2" s="1"/>
  <c r="PO27" i="2" s="1"/>
  <c r="PO30" i="2" s="1"/>
  <c r="PO21" i="2" s="1"/>
  <c r="PO22" i="2" s="1"/>
  <c r="PO34" i="2" s="1"/>
  <c r="PP28" i="2" l="1"/>
  <c r="PP23" i="2"/>
  <c r="PO31" i="2"/>
  <c r="PP24" i="2" l="1"/>
  <c r="PP33" i="2"/>
  <c r="PP25" i="2" l="1"/>
  <c r="PP26" i="2" s="1"/>
  <c r="PP27" i="2" s="1"/>
  <c r="PP30" i="2" s="1"/>
  <c r="PP21" i="2" s="1"/>
  <c r="PP22" i="2" s="1"/>
  <c r="PP34" i="2" s="1"/>
  <c r="PQ28" i="2" l="1"/>
  <c r="PQ23" i="2"/>
  <c r="PP31" i="2"/>
  <c r="PQ33" i="2" l="1"/>
  <c r="PQ24" i="2"/>
  <c r="PQ25" i="2" l="1"/>
  <c r="PQ26" i="2" s="1"/>
  <c r="PQ27" i="2" s="1"/>
  <c r="PQ30" i="2" s="1"/>
  <c r="PQ21" i="2" s="1"/>
  <c r="PQ22" i="2" s="1"/>
  <c r="PQ34" i="2" s="1"/>
  <c r="PR28" i="2" l="1"/>
  <c r="PR23" i="2"/>
  <c r="PQ31" i="2"/>
  <c r="PR33" i="2" l="1"/>
  <c r="PR24" i="2"/>
  <c r="PR25" i="2" l="1"/>
  <c r="PR26" i="2" s="1"/>
  <c r="PR27" i="2" s="1"/>
  <c r="PR30" i="2" s="1"/>
  <c r="PR21" i="2" s="1"/>
  <c r="PR22" i="2" s="1"/>
  <c r="PR34" i="2" s="1"/>
  <c r="PS28" i="2" l="1"/>
  <c r="PS23" i="2"/>
  <c r="PR31" i="2"/>
  <c r="PS33" i="2" l="1"/>
  <c r="PS24" i="2"/>
  <c r="PS25" i="2" l="1"/>
  <c r="PS26" i="2" s="1"/>
  <c r="PS27" i="2" s="1"/>
  <c r="PS30" i="2" s="1"/>
  <c r="PS21" i="2" s="1"/>
  <c r="PS22" i="2" s="1"/>
  <c r="PS34" i="2" s="1"/>
  <c r="PT28" i="2" l="1"/>
  <c r="PT23" i="2"/>
  <c r="PS31" i="2"/>
  <c r="PT33" i="2" l="1"/>
  <c r="PT24" i="2"/>
  <c r="PT25" i="2" l="1"/>
  <c r="PT26" i="2" s="1"/>
  <c r="PT27" i="2" s="1"/>
  <c r="PT30" i="2" s="1"/>
  <c r="PT21" i="2" s="1"/>
  <c r="PT22" i="2" s="1"/>
  <c r="PT34" i="2" s="1"/>
  <c r="PU28" i="2" l="1"/>
  <c r="PU23" i="2"/>
  <c r="PT31" i="2"/>
  <c r="PU33" i="2" l="1"/>
  <c r="PU24" i="2"/>
  <c r="PU25" i="2" l="1"/>
  <c r="PU26" i="2" s="1"/>
  <c r="PU27" i="2" s="1"/>
  <c r="PU30" i="2" s="1"/>
  <c r="PU21" i="2" s="1"/>
  <c r="PU22" i="2" s="1"/>
  <c r="PU34" i="2" s="1"/>
  <c r="PV28" i="2" l="1"/>
  <c r="PV23" i="2"/>
  <c r="PU31" i="2"/>
  <c r="PV33" i="2" l="1"/>
  <c r="PV24" i="2"/>
  <c r="PV25" i="2" l="1"/>
  <c r="PV26" i="2" s="1"/>
  <c r="PV27" i="2" s="1"/>
  <c r="PV30" i="2" s="1"/>
  <c r="PV21" i="2" s="1"/>
  <c r="PV22" i="2" s="1"/>
  <c r="PV34" i="2" s="1"/>
  <c r="PW28" i="2" l="1"/>
  <c r="PW23" i="2"/>
  <c r="PV31" i="2"/>
  <c r="PW33" i="2" l="1"/>
  <c r="PW24" i="2"/>
  <c r="PW25" i="2" l="1"/>
  <c r="PW26" i="2" s="1"/>
  <c r="PW27" i="2" s="1"/>
  <c r="PW30" i="2" s="1"/>
  <c r="PW21" i="2" s="1"/>
  <c r="PW22" i="2" s="1"/>
  <c r="PW34" i="2" s="1"/>
  <c r="PX28" i="2" l="1"/>
  <c r="PX23" i="2"/>
  <c r="PW31" i="2"/>
  <c r="PX33" i="2" l="1"/>
  <c r="PX24" i="2"/>
  <c r="PX25" i="2" l="1"/>
  <c r="PX26" i="2" s="1"/>
  <c r="PX27" i="2" s="1"/>
  <c r="PX30" i="2" s="1"/>
  <c r="PX21" i="2" s="1"/>
  <c r="PX22" i="2" s="1"/>
  <c r="PX34" i="2" s="1"/>
  <c r="PY28" i="2" l="1"/>
  <c r="PY23" i="2"/>
  <c r="PX31" i="2"/>
  <c r="PY33" i="2" l="1"/>
  <c r="PY24" i="2"/>
  <c r="PY25" i="2" l="1"/>
  <c r="PY26" i="2" s="1"/>
  <c r="PY27" i="2" s="1"/>
  <c r="PY30" i="2" s="1"/>
  <c r="PY21" i="2" s="1"/>
  <c r="PY22" i="2" s="1"/>
  <c r="PY34" i="2" s="1"/>
  <c r="PZ28" i="2" l="1"/>
  <c r="PZ23" i="2"/>
  <c r="PY31" i="2"/>
  <c r="PZ33" i="2" l="1"/>
  <c r="PZ24" i="2"/>
  <c r="PZ25" i="2" l="1"/>
  <c r="PZ26" i="2" s="1"/>
  <c r="PZ27" i="2" s="1"/>
  <c r="PZ30" i="2" s="1"/>
  <c r="PZ21" i="2" s="1"/>
  <c r="PZ22" i="2" s="1"/>
  <c r="PZ34" i="2" s="1"/>
  <c r="QA28" i="2" l="1"/>
  <c r="QA23" i="2"/>
  <c r="PZ31" i="2"/>
  <c r="QA33" i="2" l="1"/>
  <c r="QA24" i="2"/>
  <c r="QA25" i="2" l="1"/>
  <c r="QA26" i="2" s="1"/>
  <c r="QA27" i="2" s="1"/>
  <c r="QA30" i="2" s="1"/>
  <c r="QA21" i="2" s="1"/>
  <c r="QA22" i="2" s="1"/>
  <c r="QA34" i="2" s="1"/>
  <c r="QB23" i="2" l="1"/>
  <c r="QB28" i="2"/>
  <c r="QA31" i="2"/>
  <c r="QB33" i="2" l="1"/>
  <c r="QB24" i="2"/>
  <c r="QB25" i="2" l="1"/>
  <c r="QB26" i="2" s="1"/>
  <c r="QB27" i="2" s="1"/>
  <c r="QB30" i="2" s="1"/>
  <c r="QB21" i="2" s="1"/>
  <c r="QB22" i="2" s="1"/>
  <c r="QB34" i="2" s="1"/>
  <c r="QC28" i="2" l="1"/>
  <c r="QC23" i="2"/>
  <c r="QB31" i="2"/>
  <c r="QC33" i="2" l="1"/>
  <c r="QC24" i="2"/>
  <c r="QC25" i="2" l="1"/>
  <c r="QC26" i="2" s="1"/>
  <c r="QC27" i="2" s="1"/>
  <c r="QC30" i="2" s="1"/>
  <c r="QC21" i="2" s="1"/>
  <c r="QC22" i="2" s="1"/>
  <c r="QC34" i="2" s="1"/>
  <c r="QD28" i="2" l="1"/>
  <c r="QD23" i="2"/>
  <c r="QC31" i="2"/>
  <c r="QD33" i="2" l="1"/>
  <c r="QD24" i="2"/>
  <c r="QD25" i="2" l="1"/>
  <c r="QD26" i="2" s="1"/>
  <c r="QD27" i="2" s="1"/>
  <c r="QD30" i="2" s="1"/>
  <c r="QD21" i="2" s="1"/>
  <c r="QD22" i="2" s="1"/>
  <c r="QD34" i="2" s="1"/>
  <c r="QE28" i="2" l="1"/>
  <c r="QE23" i="2"/>
  <c r="QD31" i="2"/>
  <c r="QE33" i="2" l="1"/>
  <c r="QE24" i="2"/>
  <c r="QE25" i="2" l="1"/>
  <c r="QE26" i="2" s="1"/>
  <c r="QE27" i="2" s="1"/>
  <c r="QE30" i="2" s="1"/>
  <c r="QE21" i="2" s="1"/>
  <c r="QE22" i="2" s="1"/>
  <c r="QE34" i="2" s="1"/>
  <c r="QF28" i="2" l="1"/>
  <c r="QF23" i="2"/>
  <c r="QE31" i="2"/>
  <c r="QF24" i="2" l="1"/>
  <c r="QF33" i="2"/>
  <c r="QF25" i="2" l="1"/>
  <c r="QF26" i="2" s="1"/>
  <c r="QF27" i="2" s="1"/>
  <c r="QF30" i="2" s="1"/>
  <c r="QF21" i="2" s="1"/>
  <c r="QF22" i="2" s="1"/>
  <c r="QF34" i="2" s="1"/>
  <c r="QG28" i="2" l="1"/>
  <c r="QG23" i="2"/>
  <c r="QF31" i="2"/>
  <c r="QG24" i="2" l="1"/>
  <c r="QG33" i="2"/>
  <c r="QG25" i="2" l="1"/>
  <c r="QG26" i="2" s="1"/>
  <c r="QG27" i="2" s="1"/>
  <c r="QG30" i="2" s="1"/>
  <c r="QG21" i="2" s="1"/>
  <c r="QG22" i="2" s="1"/>
  <c r="QG34" i="2" s="1"/>
  <c r="QH28" i="2" l="1"/>
  <c r="QH23" i="2"/>
  <c r="QG31" i="2"/>
  <c r="QH33" i="2" l="1"/>
  <c r="QH24" i="2"/>
  <c r="QH25" i="2" l="1"/>
  <c r="QH26" i="2" s="1"/>
  <c r="QH27" i="2" s="1"/>
  <c r="QH30" i="2" s="1"/>
  <c r="QH21" i="2" s="1"/>
  <c r="QH22" i="2" s="1"/>
  <c r="QH34" i="2" s="1"/>
  <c r="QI28" i="2" l="1"/>
  <c r="QI23" i="2"/>
  <c r="QH31" i="2"/>
  <c r="QI33" i="2" l="1"/>
  <c r="QI24" i="2"/>
  <c r="QI25" i="2" l="1"/>
  <c r="QI26" i="2" s="1"/>
  <c r="QI27" i="2" s="1"/>
  <c r="QI30" i="2" s="1"/>
  <c r="QI21" i="2" s="1"/>
  <c r="QI22" i="2" s="1"/>
  <c r="QI34" i="2" s="1"/>
  <c r="QJ28" i="2" l="1"/>
  <c r="QJ23" i="2"/>
  <c r="QI31" i="2"/>
  <c r="QJ33" i="2" l="1"/>
  <c r="QJ24" i="2"/>
  <c r="QJ25" i="2" l="1"/>
  <c r="QJ26" i="2" s="1"/>
  <c r="QJ27" i="2" s="1"/>
  <c r="QJ30" i="2" s="1"/>
  <c r="QJ21" i="2" s="1"/>
  <c r="QJ22" i="2" s="1"/>
  <c r="QJ34" i="2" s="1"/>
  <c r="QK28" i="2" l="1"/>
  <c r="QK23" i="2"/>
  <c r="QJ31" i="2"/>
  <c r="QK33" i="2" l="1"/>
  <c r="QK24" i="2"/>
  <c r="QK25" i="2" l="1"/>
  <c r="QK26" i="2" s="1"/>
  <c r="QK27" i="2" s="1"/>
  <c r="QK30" i="2" s="1"/>
  <c r="QK21" i="2" s="1"/>
  <c r="QK22" i="2" s="1"/>
  <c r="QK34" i="2" s="1"/>
  <c r="QL28" i="2" l="1"/>
  <c r="QL23" i="2"/>
  <c r="QK31" i="2"/>
  <c r="QL33" i="2" l="1"/>
  <c r="QL24" i="2"/>
  <c r="QL25" i="2" l="1"/>
  <c r="QL26" i="2" s="1"/>
  <c r="QL27" i="2" s="1"/>
  <c r="QL30" i="2" s="1"/>
  <c r="QL21" i="2" s="1"/>
  <c r="QL22" i="2" s="1"/>
  <c r="QL34" i="2" s="1"/>
  <c r="QM28" i="2" l="1"/>
  <c r="QM23" i="2"/>
  <c r="QL31" i="2"/>
  <c r="QM33" i="2" l="1"/>
  <c r="QM24" i="2"/>
  <c r="QM25" i="2" l="1"/>
  <c r="QM26" i="2" s="1"/>
  <c r="QM27" i="2" s="1"/>
  <c r="QM30" i="2" s="1"/>
  <c r="QM21" i="2" s="1"/>
  <c r="QM22" i="2" s="1"/>
  <c r="QM34" i="2" s="1"/>
  <c r="QN28" i="2" l="1"/>
  <c r="QN23" i="2"/>
  <c r="QM31" i="2"/>
  <c r="QN33" i="2" l="1"/>
  <c r="QN24" i="2"/>
  <c r="QN25" i="2" l="1"/>
  <c r="QN26" i="2" s="1"/>
  <c r="QN27" i="2" s="1"/>
  <c r="QN30" i="2" s="1"/>
  <c r="QN21" i="2" s="1"/>
  <c r="QN22" i="2" s="1"/>
  <c r="QN34" i="2" s="1"/>
  <c r="QO28" i="2" l="1"/>
  <c r="QO23" i="2"/>
  <c r="QN31" i="2"/>
  <c r="QO24" i="2" l="1"/>
  <c r="QO33" i="2"/>
  <c r="QO25" i="2" l="1"/>
  <c r="QO26" i="2" s="1"/>
  <c r="QO27" i="2" s="1"/>
  <c r="QO30" i="2" s="1"/>
  <c r="QO21" i="2" s="1"/>
  <c r="QO22" i="2" s="1"/>
  <c r="QO34" i="2" s="1"/>
  <c r="QP28" i="2" l="1"/>
  <c r="QP23" i="2"/>
  <c r="QO31" i="2"/>
  <c r="QP33" i="2" l="1"/>
  <c r="QP24" i="2"/>
  <c r="QP25" i="2" l="1"/>
  <c r="QP26" i="2" s="1"/>
  <c r="QP27" i="2" s="1"/>
  <c r="QP30" i="2" s="1"/>
  <c r="QP21" i="2" s="1"/>
  <c r="QP22" i="2" s="1"/>
  <c r="QP34" i="2" s="1"/>
  <c r="QQ28" i="2" l="1"/>
  <c r="QQ23" i="2"/>
  <c r="QP31" i="2"/>
  <c r="QQ33" i="2" l="1"/>
  <c r="QQ24" i="2"/>
  <c r="QQ25" i="2" l="1"/>
  <c r="QQ26" i="2" s="1"/>
  <c r="QQ27" i="2" s="1"/>
  <c r="QQ30" i="2" s="1"/>
  <c r="QQ21" i="2" s="1"/>
  <c r="QQ22" i="2" s="1"/>
  <c r="QQ34" i="2" s="1"/>
  <c r="QR28" i="2" l="1"/>
  <c r="QR23" i="2"/>
  <c r="QQ31" i="2"/>
  <c r="QR33" i="2" l="1"/>
  <c r="QR24" i="2"/>
  <c r="QR25" i="2" l="1"/>
  <c r="QR26" i="2" s="1"/>
  <c r="QR27" i="2" s="1"/>
  <c r="QR30" i="2" s="1"/>
  <c r="QR21" i="2" s="1"/>
  <c r="QR22" i="2" s="1"/>
  <c r="QR34" i="2" s="1"/>
  <c r="QS28" i="2" l="1"/>
  <c r="QS23" i="2"/>
  <c r="QR31" i="2"/>
  <c r="QS33" i="2" l="1"/>
  <c r="QS24" i="2"/>
  <c r="QS25" i="2" l="1"/>
  <c r="QS26" i="2" s="1"/>
  <c r="QS27" i="2" s="1"/>
  <c r="QS30" i="2" s="1"/>
  <c r="QS21" i="2" s="1"/>
  <c r="QS22" i="2" s="1"/>
  <c r="QS34" i="2" s="1"/>
  <c r="QT28" i="2" l="1"/>
  <c r="QT23" i="2"/>
  <c r="QS31" i="2"/>
  <c r="QT33" i="2" l="1"/>
  <c r="QT24" i="2"/>
  <c r="QT25" i="2" l="1"/>
  <c r="QT26" i="2" s="1"/>
  <c r="QT27" i="2" s="1"/>
  <c r="QT30" i="2" s="1"/>
  <c r="QT21" i="2" s="1"/>
  <c r="QT22" i="2" s="1"/>
  <c r="QT34" i="2" s="1"/>
  <c r="QU28" i="2" l="1"/>
  <c r="QU23" i="2"/>
  <c r="QT31" i="2"/>
  <c r="QU24" i="2" l="1"/>
  <c r="QU33" i="2"/>
  <c r="QU25" i="2" l="1"/>
  <c r="QU26" i="2" s="1"/>
  <c r="QU27" i="2" s="1"/>
  <c r="QU30" i="2" s="1"/>
  <c r="QU21" i="2" s="1"/>
  <c r="QU22" i="2" s="1"/>
  <c r="QU34" i="2" s="1"/>
  <c r="QV28" i="2" l="1"/>
  <c r="QV23" i="2"/>
  <c r="QU31" i="2"/>
  <c r="QV33" i="2" l="1"/>
  <c r="QV24" i="2"/>
  <c r="QV25" i="2" l="1"/>
  <c r="QV26" i="2" s="1"/>
  <c r="QV27" i="2" s="1"/>
  <c r="QV30" i="2" s="1"/>
  <c r="QV21" i="2" s="1"/>
  <c r="QV22" i="2" s="1"/>
  <c r="QV34" i="2" s="1"/>
  <c r="QW23" i="2" l="1"/>
  <c r="QW28" i="2"/>
  <c r="QV31" i="2"/>
  <c r="QW33" i="2" l="1"/>
  <c r="QW24" i="2"/>
  <c r="QW25" i="2" l="1"/>
  <c r="QW26" i="2" s="1"/>
  <c r="QW27" i="2" s="1"/>
  <c r="QW30" i="2" s="1"/>
  <c r="QW21" i="2" s="1"/>
  <c r="QW22" i="2" s="1"/>
  <c r="QW34" i="2" s="1"/>
  <c r="QX23" i="2" l="1"/>
  <c r="QX28" i="2"/>
  <c r="QW31" i="2"/>
  <c r="QX33" i="2" l="1"/>
  <c r="QX24" i="2"/>
  <c r="QX25" i="2" l="1"/>
  <c r="QX26" i="2" s="1"/>
  <c r="QX27" i="2" s="1"/>
  <c r="QX30" i="2" s="1"/>
  <c r="QX21" i="2" s="1"/>
  <c r="QX22" i="2" s="1"/>
  <c r="QX34" i="2" s="1"/>
  <c r="QY28" i="2" l="1"/>
  <c r="QY23" i="2"/>
  <c r="QX31" i="2"/>
  <c r="QY33" i="2" l="1"/>
  <c r="QY24" i="2"/>
  <c r="QY25" i="2" l="1"/>
  <c r="QY26" i="2" s="1"/>
  <c r="QY27" i="2" s="1"/>
  <c r="QY30" i="2" s="1"/>
  <c r="QY21" i="2" s="1"/>
  <c r="QY22" i="2" s="1"/>
  <c r="QY34" i="2" s="1"/>
  <c r="QZ28" i="2" l="1"/>
  <c r="QZ23" i="2"/>
  <c r="QY31" i="2"/>
  <c r="QZ33" i="2" l="1"/>
  <c r="QZ24" i="2"/>
  <c r="QZ25" i="2" l="1"/>
  <c r="QZ26" i="2" s="1"/>
  <c r="QZ27" i="2" s="1"/>
  <c r="QZ30" i="2" s="1"/>
  <c r="QZ21" i="2" s="1"/>
  <c r="QZ22" i="2" s="1"/>
  <c r="QZ34" i="2" s="1"/>
  <c r="RA28" i="2" l="1"/>
  <c r="RA23" i="2"/>
  <c r="QZ31" i="2"/>
  <c r="RA33" i="2" l="1"/>
  <c r="RA24" i="2"/>
  <c r="RA25" i="2" l="1"/>
  <c r="RA26" i="2" s="1"/>
  <c r="RA27" i="2" s="1"/>
  <c r="RA30" i="2" s="1"/>
  <c r="RA21" i="2" s="1"/>
  <c r="RA22" i="2" s="1"/>
  <c r="RA34" i="2" s="1"/>
  <c r="RB28" i="2" l="1"/>
  <c r="RB23" i="2"/>
  <c r="RA31" i="2"/>
  <c r="RB33" i="2" l="1"/>
  <c r="RB24" i="2"/>
  <c r="RB25" i="2" l="1"/>
  <c r="RB26" i="2" s="1"/>
  <c r="RB27" i="2" s="1"/>
  <c r="RB30" i="2" s="1"/>
  <c r="RB21" i="2" s="1"/>
  <c r="RB22" i="2" s="1"/>
  <c r="RB34" i="2" s="1"/>
  <c r="RC28" i="2" l="1"/>
  <c r="RC23" i="2"/>
  <c r="RB31" i="2"/>
  <c r="RC33" i="2" l="1"/>
  <c r="RC24" i="2"/>
  <c r="RC25" i="2" l="1"/>
  <c r="RC26" i="2" s="1"/>
  <c r="RC27" i="2" s="1"/>
  <c r="RC30" i="2" s="1"/>
  <c r="RC21" i="2" s="1"/>
  <c r="RC22" i="2" s="1"/>
  <c r="RC34" i="2" s="1"/>
  <c r="RD28" i="2" l="1"/>
  <c r="RD23" i="2"/>
  <c r="RC31" i="2"/>
  <c r="RD33" i="2" l="1"/>
  <c r="RD24" i="2"/>
  <c r="RD25" i="2" l="1"/>
  <c r="RD26" i="2" s="1"/>
  <c r="RD27" i="2" s="1"/>
  <c r="RD30" i="2" s="1"/>
  <c r="RD21" i="2" s="1"/>
  <c r="RD22" i="2" s="1"/>
  <c r="RD34" i="2" s="1"/>
  <c r="RE28" i="2" l="1"/>
  <c r="RE23" i="2"/>
  <c r="RD31" i="2"/>
  <c r="RE24" i="2" l="1"/>
  <c r="RE33" i="2"/>
  <c r="RE25" i="2" l="1"/>
  <c r="RE26" i="2" s="1"/>
  <c r="RE27" i="2" s="1"/>
  <c r="RE30" i="2" s="1"/>
  <c r="RE21" i="2" s="1"/>
  <c r="RE22" i="2" s="1"/>
  <c r="RE34" i="2" s="1"/>
  <c r="RF28" i="2" l="1"/>
  <c r="RF23" i="2"/>
  <c r="RE31" i="2"/>
  <c r="RF33" i="2" l="1"/>
  <c r="RF24" i="2"/>
  <c r="RF25" i="2" l="1"/>
  <c r="RF26" i="2" s="1"/>
  <c r="RF27" i="2" s="1"/>
  <c r="RF30" i="2" s="1"/>
  <c r="RF21" i="2" s="1"/>
  <c r="RF22" i="2" s="1"/>
  <c r="RF34" i="2" s="1"/>
  <c r="RG28" i="2" l="1"/>
  <c r="RG23" i="2"/>
  <c r="RF31" i="2"/>
  <c r="RG24" i="2" l="1"/>
  <c r="RG33" i="2"/>
  <c r="RG25" i="2" l="1"/>
  <c r="RG26" i="2" s="1"/>
  <c r="RG27" i="2" s="1"/>
  <c r="RG30" i="2" s="1"/>
  <c r="RG21" i="2" s="1"/>
  <c r="RG22" i="2" s="1"/>
  <c r="RG34" i="2" s="1"/>
  <c r="RH28" i="2" l="1"/>
  <c r="RH23" i="2"/>
  <c r="RG31" i="2"/>
  <c r="RH24" i="2" l="1"/>
  <c r="RH33" i="2"/>
  <c r="RH25" i="2" l="1"/>
  <c r="RH26" i="2" s="1"/>
  <c r="RH27" i="2" s="1"/>
  <c r="RH30" i="2" s="1"/>
  <c r="RH21" i="2" s="1"/>
  <c r="RH22" i="2" s="1"/>
  <c r="RH34" i="2" s="1"/>
  <c r="RI28" i="2" l="1"/>
  <c r="RI23" i="2"/>
  <c r="RH31" i="2"/>
  <c r="RI33" i="2" l="1"/>
  <c r="RI24" i="2"/>
  <c r="RI25" i="2" l="1"/>
  <c r="RI26" i="2" s="1"/>
  <c r="RI27" i="2" s="1"/>
  <c r="RI30" i="2" s="1"/>
  <c r="RI21" i="2" s="1"/>
  <c r="RI22" i="2" s="1"/>
  <c r="RI34" i="2" s="1"/>
  <c r="RJ28" i="2" l="1"/>
  <c r="RJ23" i="2"/>
  <c r="RI31" i="2"/>
  <c r="RJ33" i="2" l="1"/>
  <c r="RJ24" i="2"/>
  <c r="RJ25" i="2" l="1"/>
  <c r="RJ26" i="2" s="1"/>
  <c r="RJ27" i="2" s="1"/>
  <c r="RJ30" i="2" s="1"/>
  <c r="RJ21" i="2" s="1"/>
  <c r="RJ22" i="2" s="1"/>
  <c r="RJ34" i="2" s="1"/>
  <c r="RK28" i="2" l="1"/>
  <c r="RK23" i="2"/>
  <c r="RJ31" i="2"/>
  <c r="RK33" i="2" l="1"/>
  <c r="RK24" i="2"/>
  <c r="RK25" i="2" l="1"/>
  <c r="RK26" i="2" s="1"/>
  <c r="RK27" i="2" s="1"/>
  <c r="RK30" i="2" s="1"/>
  <c r="RK21" i="2" s="1"/>
  <c r="RK22" i="2" s="1"/>
  <c r="RK34" i="2" s="1"/>
  <c r="RL23" i="2" l="1"/>
  <c r="RL28" i="2"/>
  <c r="RK31" i="2"/>
  <c r="RL33" i="2" l="1"/>
  <c r="RL24" i="2"/>
  <c r="RL25" i="2" l="1"/>
  <c r="RL26" i="2" s="1"/>
  <c r="RL27" i="2" s="1"/>
  <c r="RL30" i="2" s="1"/>
  <c r="RL21" i="2" s="1"/>
  <c r="RL22" i="2" s="1"/>
  <c r="RL34" i="2" s="1"/>
  <c r="RM28" i="2" l="1"/>
  <c r="RM23" i="2"/>
  <c r="RL31" i="2"/>
  <c r="RM33" i="2" l="1"/>
  <c r="RM24" i="2"/>
  <c r="RM25" i="2" l="1"/>
  <c r="RM26" i="2" s="1"/>
  <c r="RM27" i="2" s="1"/>
  <c r="RM30" i="2" s="1"/>
  <c r="RM21" i="2" s="1"/>
  <c r="RM22" i="2" s="1"/>
  <c r="RM34" i="2" s="1"/>
  <c r="RN28" i="2" l="1"/>
  <c r="RN23" i="2"/>
  <c r="RM31" i="2"/>
  <c r="RN24" i="2" l="1"/>
  <c r="RN33" i="2"/>
  <c r="RN25" i="2" l="1"/>
  <c r="RN26" i="2" s="1"/>
  <c r="RN27" i="2" s="1"/>
  <c r="RN30" i="2" s="1"/>
  <c r="RN21" i="2" s="1"/>
  <c r="RN22" i="2" s="1"/>
  <c r="RN34" i="2" s="1"/>
  <c r="RO28" i="2" l="1"/>
  <c r="RO23" i="2"/>
  <c r="RN31" i="2"/>
  <c r="RO33" i="2" l="1"/>
  <c r="RO24" i="2"/>
  <c r="RO25" i="2" l="1"/>
  <c r="RO26" i="2" s="1"/>
  <c r="RO27" i="2" s="1"/>
  <c r="RO30" i="2" s="1"/>
  <c r="RO21" i="2" s="1"/>
  <c r="RO22" i="2" s="1"/>
  <c r="RO34" i="2" s="1"/>
  <c r="RP28" i="2" l="1"/>
  <c r="RP23" i="2"/>
  <c r="RO31" i="2"/>
  <c r="RP33" i="2" l="1"/>
  <c r="RP24" i="2"/>
  <c r="RP25" i="2" l="1"/>
  <c r="RP26" i="2" s="1"/>
  <c r="RP27" i="2" s="1"/>
  <c r="RP30" i="2" s="1"/>
  <c r="RP21" i="2" s="1"/>
  <c r="RP22" i="2" s="1"/>
  <c r="RP34" i="2" s="1"/>
  <c r="RQ23" i="2" l="1"/>
  <c r="RQ28" i="2"/>
  <c r="RP31" i="2"/>
  <c r="RQ33" i="2" l="1"/>
  <c r="RQ24" i="2"/>
  <c r="RQ25" i="2" l="1"/>
  <c r="RQ26" i="2" s="1"/>
  <c r="RQ27" i="2" s="1"/>
  <c r="RQ30" i="2" s="1"/>
  <c r="RQ21" i="2" s="1"/>
  <c r="RQ22" i="2" s="1"/>
  <c r="RQ34" i="2" s="1"/>
  <c r="RR23" i="2" l="1"/>
  <c r="RR28" i="2"/>
  <c r="RQ31" i="2"/>
  <c r="RR33" i="2" l="1"/>
  <c r="RR24" i="2"/>
  <c r="RR25" i="2" l="1"/>
  <c r="RR26" i="2" s="1"/>
  <c r="RR27" i="2" s="1"/>
  <c r="RR30" i="2" s="1"/>
  <c r="RR21" i="2" s="1"/>
  <c r="RR22" i="2" s="1"/>
  <c r="RR34" i="2" s="1"/>
  <c r="RS28" i="2" l="1"/>
  <c r="RS23" i="2"/>
  <c r="RR31" i="2"/>
  <c r="RS33" i="2" l="1"/>
  <c r="RS24" i="2"/>
  <c r="RS25" i="2" l="1"/>
  <c r="RS26" i="2" s="1"/>
  <c r="RS27" i="2" s="1"/>
  <c r="RS30" i="2" s="1"/>
  <c r="RS21" i="2" s="1"/>
  <c r="RS22" i="2" s="1"/>
  <c r="RS34" i="2" s="1"/>
  <c r="RT28" i="2" l="1"/>
  <c r="RT23" i="2"/>
  <c r="RS31" i="2"/>
  <c r="RT24" i="2" l="1"/>
  <c r="RT33" i="2"/>
  <c r="RT25" i="2" l="1"/>
  <c r="RT26" i="2" s="1"/>
  <c r="RT27" i="2" s="1"/>
  <c r="RT30" i="2" s="1"/>
  <c r="RT21" i="2" s="1"/>
  <c r="RT22" i="2" s="1"/>
  <c r="RT34" i="2" s="1"/>
  <c r="RU28" i="2" l="1"/>
  <c r="RU23" i="2"/>
  <c r="RT31" i="2"/>
  <c r="RU24" i="2" l="1"/>
  <c r="RU33" i="2"/>
  <c r="RU25" i="2" l="1"/>
  <c r="RU26" i="2" s="1"/>
  <c r="RU27" i="2" s="1"/>
  <c r="RU30" i="2" s="1"/>
  <c r="RU21" i="2" s="1"/>
  <c r="RU22" i="2" s="1"/>
  <c r="RU34" i="2" s="1"/>
  <c r="RV28" i="2" l="1"/>
  <c r="RV23" i="2"/>
  <c r="RU31" i="2"/>
  <c r="RV33" i="2" l="1"/>
  <c r="RV24" i="2"/>
  <c r="RV25" i="2" l="1"/>
  <c r="RV26" i="2" s="1"/>
  <c r="RV27" i="2" s="1"/>
  <c r="RV30" i="2" s="1"/>
  <c r="RV21" i="2" s="1"/>
  <c r="RV22" i="2" s="1"/>
  <c r="RV34" i="2" s="1"/>
  <c r="RW28" i="2" l="1"/>
  <c r="RW23" i="2"/>
  <c r="RV31" i="2"/>
  <c r="RW33" i="2" l="1"/>
  <c r="RW24" i="2"/>
  <c r="RW25" i="2" l="1"/>
  <c r="RW26" i="2" s="1"/>
  <c r="RW27" i="2" s="1"/>
  <c r="RW30" i="2" s="1"/>
  <c r="RW21" i="2" s="1"/>
  <c r="RW22" i="2" s="1"/>
  <c r="RW34" i="2" s="1"/>
  <c r="RX28" i="2" l="1"/>
  <c r="RX23" i="2"/>
  <c r="RW31" i="2"/>
  <c r="RX33" i="2" l="1"/>
  <c r="RX24" i="2"/>
  <c r="RX25" i="2" l="1"/>
  <c r="RX26" i="2" s="1"/>
  <c r="RX27" i="2" s="1"/>
  <c r="RX30" i="2" s="1"/>
  <c r="RX21" i="2" s="1"/>
  <c r="RX22" i="2" s="1"/>
  <c r="RX34" i="2" s="1"/>
  <c r="RY28" i="2" l="1"/>
  <c r="RY23" i="2"/>
  <c r="RX31" i="2"/>
  <c r="RY33" i="2" l="1"/>
  <c r="RY24" i="2"/>
  <c r="RY25" i="2" l="1"/>
  <c r="RY26" i="2" s="1"/>
  <c r="RY27" i="2" s="1"/>
  <c r="RY30" i="2" s="1"/>
  <c r="RY21" i="2" s="1"/>
  <c r="RY22" i="2" s="1"/>
  <c r="RY34" i="2" s="1"/>
  <c r="RZ28" i="2" l="1"/>
  <c r="RZ23" i="2"/>
  <c r="RY31" i="2"/>
  <c r="RZ33" i="2" l="1"/>
  <c r="RZ24" i="2"/>
  <c r="RZ25" i="2" l="1"/>
  <c r="RZ26" i="2" s="1"/>
  <c r="RZ27" i="2" s="1"/>
  <c r="RZ30" i="2" s="1"/>
  <c r="RZ21" i="2" s="1"/>
  <c r="RZ22" i="2" s="1"/>
  <c r="RZ34" i="2" s="1"/>
  <c r="SA28" i="2" l="1"/>
  <c r="SA23" i="2"/>
  <c r="RZ31" i="2"/>
  <c r="SA33" i="2" l="1"/>
  <c r="SA24" i="2"/>
  <c r="SA25" i="2" l="1"/>
  <c r="SA26" i="2" s="1"/>
  <c r="SA27" i="2" s="1"/>
  <c r="SA30" i="2" s="1"/>
  <c r="SA21" i="2" s="1"/>
  <c r="SA22" i="2" s="1"/>
  <c r="SA34" i="2" s="1"/>
  <c r="SB23" i="2" l="1"/>
  <c r="SB28" i="2"/>
  <c r="SA31" i="2"/>
  <c r="SB33" i="2" l="1"/>
  <c r="SB24" i="2"/>
  <c r="SB25" i="2" l="1"/>
  <c r="SB26" i="2" s="1"/>
  <c r="SB27" i="2" s="1"/>
  <c r="SB30" i="2" s="1"/>
  <c r="SB21" i="2" s="1"/>
  <c r="SB22" i="2" s="1"/>
  <c r="SB34" i="2" s="1"/>
  <c r="SC28" i="2" l="1"/>
  <c r="SC23" i="2"/>
  <c r="SB31" i="2"/>
  <c r="SC33" i="2" l="1"/>
  <c r="SC24" i="2"/>
  <c r="SC25" i="2" l="1"/>
  <c r="SC26" i="2" s="1"/>
  <c r="SC27" i="2" s="1"/>
  <c r="SC30" i="2" s="1"/>
  <c r="SC21" i="2" s="1"/>
  <c r="SC22" i="2" s="1"/>
  <c r="SC34" i="2" s="1"/>
  <c r="SD28" i="2" l="1"/>
  <c r="SD23" i="2"/>
  <c r="SC31" i="2"/>
  <c r="SD33" i="2" l="1"/>
  <c r="SD24" i="2"/>
  <c r="SD25" i="2" l="1"/>
  <c r="SD26" i="2" s="1"/>
  <c r="SD27" i="2" s="1"/>
  <c r="SD30" i="2" s="1"/>
  <c r="SD21" i="2" s="1"/>
  <c r="SD22" i="2" s="1"/>
  <c r="SD34" i="2" s="1"/>
  <c r="SE28" i="2" l="1"/>
  <c r="SE23" i="2"/>
  <c r="SD31" i="2"/>
  <c r="SE33" i="2" l="1"/>
  <c r="SE24" i="2"/>
  <c r="SE25" i="2" l="1"/>
  <c r="SE26" i="2" s="1"/>
  <c r="SE27" i="2" s="1"/>
  <c r="SE30" i="2" s="1"/>
  <c r="SE21" i="2" s="1"/>
  <c r="SE22" i="2" s="1"/>
  <c r="SE34" i="2" s="1"/>
  <c r="SF28" i="2" l="1"/>
  <c r="SF23" i="2"/>
  <c r="SE31" i="2"/>
  <c r="SF33" i="2" l="1"/>
  <c r="SF24" i="2"/>
  <c r="SF25" i="2" l="1"/>
  <c r="SF26" i="2" s="1"/>
  <c r="SF27" i="2" s="1"/>
  <c r="SF30" i="2" s="1"/>
  <c r="SF21" i="2" s="1"/>
  <c r="SF22" i="2" s="1"/>
  <c r="SF34" i="2" s="1"/>
  <c r="SG28" i="2" l="1"/>
  <c r="SG23" i="2"/>
  <c r="SF31" i="2"/>
  <c r="SG24" i="2" l="1"/>
  <c r="SG33" i="2"/>
  <c r="SG25" i="2" l="1"/>
  <c r="SG26" i="2" s="1"/>
  <c r="SG27" i="2" s="1"/>
  <c r="SG30" i="2" s="1"/>
  <c r="SG21" i="2" s="1"/>
  <c r="SG22" i="2" s="1"/>
  <c r="SG34" i="2" s="1"/>
  <c r="SH28" i="2" l="1"/>
  <c r="SH23" i="2"/>
  <c r="SG31" i="2"/>
  <c r="SH33" i="2" l="1"/>
  <c r="SH24" i="2"/>
  <c r="SH25" i="2" l="1"/>
  <c r="SH26" i="2" s="1"/>
  <c r="SH27" i="2" s="1"/>
  <c r="SH30" i="2" s="1"/>
  <c r="SH21" i="2" s="1"/>
  <c r="SH22" i="2" s="1"/>
  <c r="SH34" i="2" s="1"/>
  <c r="SI28" i="2" l="1"/>
  <c r="SI23" i="2"/>
  <c r="SH31" i="2"/>
  <c r="SI33" i="2" l="1"/>
  <c r="SI24" i="2"/>
  <c r="SI25" i="2" l="1"/>
  <c r="SI26" i="2" s="1"/>
  <c r="SI27" i="2" s="1"/>
  <c r="SI30" i="2" s="1"/>
  <c r="SI21" i="2" s="1"/>
  <c r="SI22" i="2" s="1"/>
  <c r="SI34" i="2" s="1"/>
  <c r="SJ28" i="2" l="1"/>
  <c r="SJ23" i="2"/>
  <c r="SI31" i="2"/>
  <c r="SJ24" i="2" l="1"/>
  <c r="SJ33" i="2"/>
  <c r="SJ25" i="2" l="1"/>
  <c r="SJ26" i="2" s="1"/>
  <c r="SJ27" i="2" s="1"/>
  <c r="SJ30" i="2" s="1"/>
  <c r="SJ21" i="2" s="1"/>
  <c r="SJ22" i="2" s="1"/>
  <c r="SJ34" i="2" s="1"/>
  <c r="SK28" i="2" l="1"/>
  <c r="SK23" i="2"/>
  <c r="SJ31" i="2"/>
  <c r="SK24" i="2" l="1"/>
  <c r="SK33" i="2"/>
  <c r="SK25" i="2" l="1"/>
  <c r="SK26" i="2" s="1"/>
  <c r="SK27" i="2" s="1"/>
  <c r="SK30" i="2" s="1"/>
  <c r="SK21" i="2" s="1"/>
  <c r="SK22" i="2" s="1"/>
  <c r="SK34" i="2" s="1"/>
  <c r="SL28" i="2" l="1"/>
  <c r="SL23" i="2"/>
  <c r="SK31" i="2"/>
  <c r="SL33" i="2" l="1"/>
  <c r="SL24" i="2"/>
  <c r="SL25" i="2" l="1"/>
  <c r="SL26" i="2" s="1"/>
  <c r="SL27" i="2" s="1"/>
  <c r="SL30" i="2" s="1"/>
  <c r="SL21" i="2" s="1"/>
  <c r="SL22" i="2" s="1"/>
  <c r="SL34" i="2" s="1"/>
  <c r="SM28" i="2" l="1"/>
  <c r="SM23" i="2"/>
  <c r="SL31" i="2"/>
  <c r="SM33" i="2" l="1"/>
  <c r="SM24" i="2"/>
  <c r="SM25" i="2" l="1"/>
  <c r="SM26" i="2" s="1"/>
  <c r="SM27" i="2" s="1"/>
  <c r="SM30" i="2" s="1"/>
  <c r="SM21" i="2" s="1"/>
  <c r="SM22" i="2" s="1"/>
  <c r="SM34" i="2" s="1"/>
  <c r="SN28" i="2" l="1"/>
  <c r="SN23" i="2"/>
  <c r="SM31" i="2"/>
  <c r="SN33" i="2" l="1"/>
  <c r="SN24" i="2"/>
  <c r="SN25" i="2" l="1"/>
  <c r="SN26" i="2" s="1"/>
  <c r="SN27" i="2" s="1"/>
  <c r="SN30" i="2" s="1"/>
  <c r="SN21" i="2" s="1"/>
  <c r="SN22" i="2" s="1"/>
  <c r="SN34" i="2" s="1"/>
  <c r="SO28" i="2" l="1"/>
  <c r="SO23" i="2"/>
  <c r="SN31" i="2"/>
  <c r="SO33" i="2" l="1"/>
  <c r="SO24" i="2"/>
  <c r="SO25" i="2" l="1"/>
  <c r="SO26" i="2" s="1"/>
  <c r="SO27" i="2" s="1"/>
  <c r="SO30" i="2" s="1"/>
  <c r="SO21" i="2" s="1"/>
  <c r="SO22" i="2" s="1"/>
  <c r="SO34" i="2" s="1"/>
  <c r="SP28" i="2" l="1"/>
  <c r="SP23" i="2"/>
  <c r="SO31" i="2"/>
  <c r="SP33" i="2" l="1"/>
  <c r="SP24" i="2"/>
  <c r="SP25" i="2" l="1"/>
  <c r="SP26" i="2" s="1"/>
  <c r="SP27" i="2" s="1"/>
  <c r="SP30" i="2" s="1"/>
  <c r="SP21" i="2" s="1"/>
  <c r="SP22" i="2" s="1"/>
  <c r="SP34" i="2" s="1"/>
  <c r="SQ28" i="2" l="1"/>
  <c r="SQ23" i="2"/>
  <c r="SP31" i="2"/>
  <c r="SQ24" i="2" l="1"/>
  <c r="SQ33" i="2"/>
  <c r="SQ25" i="2" l="1"/>
  <c r="SQ26" i="2" s="1"/>
  <c r="SQ27" i="2" s="1"/>
  <c r="SQ30" i="2" s="1"/>
  <c r="SQ21" i="2" s="1"/>
  <c r="SQ22" i="2" s="1"/>
  <c r="SQ34" i="2" s="1"/>
  <c r="SR28" i="2" l="1"/>
  <c r="SR23" i="2"/>
  <c r="SQ31" i="2"/>
  <c r="SR33" i="2" l="1"/>
  <c r="SR24" i="2"/>
  <c r="SR25" i="2" l="1"/>
  <c r="SR26" i="2" s="1"/>
  <c r="SR27" i="2" s="1"/>
  <c r="SR30" i="2" s="1"/>
  <c r="SR21" i="2" s="1"/>
  <c r="SR22" i="2" s="1"/>
  <c r="SR34" i="2" s="1"/>
  <c r="SS28" i="2" l="1"/>
  <c r="SS23" i="2"/>
  <c r="SR31" i="2"/>
  <c r="SS33" i="2" l="1"/>
  <c r="SS24" i="2"/>
  <c r="SS25" i="2" l="1"/>
  <c r="SS26" i="2" s="1"/>
  <c r="SS27" i="2" s="1"/>
  <c r="SS30" i="2" s="1"/>
  <c r="SS21" i="2" s="1"/>
  <c r="SS22" i="2" s="1"/>
  <c r="SS34" i="2" s="1"/>
  <c r="ST28" i="2" l="1"/>
  <c r="ST23" i="2"/>
  <c r="SS31" i="2"/>
  <c r="ST24" i="2" l="1"/>
  <c r="ST33" i="2"/>
  <c r="ST25" i="2" l="1"/>
  <c r="ST26" i="2" s="1"/>
  <c r="ST27" i="2" s="1"/>
  <c r="ST30" i="2" s="1"/>
  <c r="ST21" i="2" s="1"/>
  <c r="ST22" i="2" s="1"/>
  <c r="ST34" i="2" s="1"/>
  <c r="SU28" i="2" l="1"/>
  <c r="SU23" i="2"/>
  <c r="ST31" i="2"/>
  <c r="SU33" i="2" l="1"/>
  <c r="SU24" i="2"/>
  <c r="SU25" i="2" l="1"/>
  <c r="SU26" i="2" s="1"/>
  <c r="SU27" i="2" s="1"/>
  <c r="SU30" i="2" s="1"/>
  <c r="SU21" i="2" s="1"/>
  <c r="SU22" i="2" s="1"/>
  <c r="SU34" i="2" s="1"/>
  <c r="SV28" i="2" l="1"/>
  <c r="SV23" i="2"/>
  <c r="SU31" i="2"/>
  <c r="SV33" i="2" l="1"/>
  <c r="SV24" i="2"/>
  <c r="SV25" i="2" l="1"/>
  <c r="SV26" i="2" s="1"/>
  <c r="SV27" i="2" s="1"/>
  <c r="SV30" i="2" s="1"/>
  <c r="SV21" i="2" s="1"/>
  <c r="SV22" i="2" s="1"/>
  <c r="SV34" i="2" s="1"/>
  <c r="SW28" i="2" l="1"/>
  <c r="SW23" i="2"/>
  <c r="SV31" i="2"/>
  <c r="SW33" i="2" l="1"/>
  <c r="SW24" i="2"/>
  <c r="SW25" i="2" l="1"/>
  <c r="SW26" i="2" s="1"/>
  <c r="SW27" i="2" s="1"/>
  <c r="SW30" i="2" s="1"/>
  <c r="SW21" i="2" s="1"/>
  <c r="SW22" i="2" s="1"/>
  <c r="SW34" i="2" s="1"/>
  <c r="SX28" i="2" l="1"/>
  <c r="SX23" i="2"/>
  <c r="SW31" i="2"/>
  <c r="SX33" i="2" l="1"/>
  <c r="SX24" i="2"/>
  <c r="SX25" i="2" l="1"/>
  <c r="SX26" i="2" s="1"/>
  <c r="SX27" i="2" s="1"/>
  <c r="SX30" i="2" s="1"/>
  <c r="SX21" i="2" s="1"/>
  <c r="SX22" i="2" s="1"/>
  <c r="SX34" i="2" s="1"/>
  <c r="SY28" i="2" l="1"/>
  <c r="SY23" i="2"/>
  <c r="SX31" i="2"/>
  <c r="SY33" i="2" l="1"/>
  <c r="SY24" i="2"/>
  <c r="SY25" i="2" l="1"/>
  <c r="SY26" i="2" s="1"/>
  <c r="SY27" i="2" s="1"/>
  <c r="SY30" i="2" s="1"/>
  <c r="SY21" i="2" s="1"/>
  <c r="SY22" i="2" s="1"/>
  <c r="SY34" i="2" s="1"/>
  <c r="SZ28" i="2" l="1"/>
  <c r="SZ23" i="2"/>
  <c r="SY31" i="2"/>
  <c r="SZ33" i="2" l="1"/>
  <c r="SZ24" i="2"/>
  <c r="SZ25" i="2" l="1"/>
  <c r="SZ26" i="2" s="1"/>
  <c r="SZ27" i="2" s="1"/>
  <c r="SZ30" i="2" s="1"/>
  <c r="SZ21" i="2" s="1"/>
  <c r="SZ22" i="2" s="1"/>
  <c r="SZ34" i="2" s="1"/>
  <c r="TA28" i="2" l="1"/>
  <c r="TA23" i="2"/>
  <c r="SZ31" i="2"/>
  <c r="TA24" i="2" l="1"/>
  <c r="TA33" i="2"/>
  <c r="TA25" i="2" l="1"/>
  <c r="TA26" i="2" s="1"/>
  <c r="TA27" i="2" s="1"/>
  <c r="TA30" i="2" s="1"/>
  <c r="TA21" i="2" s="1"/>
  <c r="TA22" i="2" s="1"/>
  <c r="TA34" i="2" s="1"/>
  <c r="TB28" i="2" l="1"/>
  <c r="TB23" i="2"/>
  <c r="TA31" i="2"/>
  <c r="TB33" i="2" l="1"/>
  <c r="TB24" i="2"/>
  <c r="TB25" i="2" l="1"/>
  <c r="TB26" i="2" s="1"/>
  <c r="TB27" i="2" s="1"/>
  <c r="TB30" i="2" s="1"/>
  <c r="TB21" i="2" s="1"/>
  <c r="TB22" i="2" s="1"/>
  <c r="TB34" i="2" s="1"/>
  <c r="TC28" i="2" l="1"/>
  <c r="TC23" i="2"/>
  <c r="TB31" i="2"/>
  <c r="TC33" i="2" l="1"/>
  <c r="TC24" i="2"/>
  <c r="TC25" i="2" l="1"/>
  <c r="TC26" i="2" s="1"/>
  <c r="TC27" i="2" s="1"/>
  <c r="TC30" i="2" s="1"/>
  <c r="TC21" i="2" s="1"/>
  <c r="TC22" i="2" s="1"/>
  <c r="TC34" i="2" s="1"/>
  <c r="TD28" i="2" l="1"/>
  <c r="TD23" i="2"/>
  <c r="TC31" i="2"/>
  <c r="TD33" i="2" l="1"/>
  <c r="TD24" i="2"/>
  <c r="TD25" i="2" l="1"/>
  <c r="TD26" i="2" s="1"/>
  <c r="TD27" i="2" s="1"/>
  <c r="TD30" i="2" s="1"/>
  <c r="TD21" i="2" s="1"/>
  <c r="TD22" i="2" s="1"/>
  <c r="TD34" i="2" s="1"/>
  <c r="TE28" i="2" l="1"/>
  <c r="TE23" i="2"/>
  <c r="TD31" i="2"/>
  <c r="TE33" i="2" l="1"/>
  <c r="TE24" i="2"/>
  <c r="TE25" i="2" l="1"/>
  <c r="TE26" i="2" s="1"/>
  <c r="TE27" i="2" s="1"/>
  <c r="TE30" i="2" s="1"/>
  <c r="TE21" i="2" s="1"/>
  <c r="TE22" i="2" s="1"/>
  <c r="TE34" i="2" s="1"/>
  <c r="TF28" i="2" l="1"/>
  <c r="TF23" i="2"/>
  <c r="TE31" i="2"/>
  <c r="TF33" i="2" l="1"/>
  <c r="TF24" i="2"/>
  <c r="TF25" i="2" l="1"/>
  <c r="TF26" i="2" s="1"/>
  <c r="TF27" i="2" s="1"/>
  <c r="TF30" i="2" s="1"/>
  <c r="TF21" i="2" s="1"/>
  <c r="TF22" i="2" s="1"/>
  <c r="TF34" i="2" s="1"/>
  <c r="TG28" i="2" l="1"/>
  <c r="TG23" i="2"/>
  <c r="TF31" i="2"/>
  <c r="TG33" i="2" l="1"/>
  <c r="TG24" i="2"/>
  <c r="TG25" i="2" l="1"/>
  <c r="TG26" i="2" s="1"/>
  <c r="TG27" i="2" s="1"/>
  <c r="TG30" i="2" s="1"/>
  <c r="TG21" i="2" s="1"/>
  <c r="TG22" i="2" s="1"/>
  <c r="TG34" i="2" s="1"/>
  <c r="TH28" i="2" l="1"/>
  <c r="TH23" i="2"/>
  <c r="TG31" i="2"/>
  <c r="TH33" i="2" l="1"/>
  <c r="TH24" i="2"/>
  <c r="TH25" i="2" l="1"/>
  <c r="TH26" i="2" s="1"/>
  <c r="TH27" i="2" s="1"/>
  <c r="TH30" i="2" s="1"/>
  <c r="TH21" i="2" s="1"/>
  <c r="TH22" i="2" s="1"/>
  <c r="TH34" i="2" s="1"/>
  <c r="TI28" i="2" l="1"/>
  <c r="TI23" i="2"/>
  <c r="TH31" i="2"/>
  <c r="TI33" i="2" l="1"/>
  <c r="TI24" i="2"/>
  <c r="TI25" i="2" l="1"/>
  <c r="TI26" i="2" s="1"/>
  <c r="TI27" i="2" s="1"/>
  <c r="TI30" i="2" s="1"/>
  <c r="TI21" i="2" s="1"/>
  <c r="TI22" i="2" s="1"/>
  <c r="TI34" i="2" s="1"/>
  <c r="TJ28" i="2" l="1"/>
  <c r="TJ23" i="2"/>
  <c r="TI31" i="2"/>
  <c r="TJ33" i="2" l="1"/>
  <c r="TJ24" i="2"/>
  <c r="TJ25" i="2" l="1"/>
  <c r="TJ26" i="2" s="1"/>
  <c r="TJ27" i="2" s="1"/>
  <c r="TJ30" i="2" s="1"/>
  <c r="TJ21" i="2" s="1"/>
  <c r="TJ22" i="2" s="1"/>
  <c r="TJ34" i="2" s="1"/>
  <c r="TK28" i="2" l="1"/>
  <c r="TK23" i="2"/>
  <c r="TJ31" i="2"/>
  <c r="TK33" i="2" l="1"/>
  <c r="TK24" i="2"/>
  <c r="TK25" i="2" l="1"/>
  <c r="TK26" i="2" s="1"/>
  <c r="TK27" i="2" s="1"/>
  <c r="TK30" i="2" s="1"/>
  <c r="TK21" i="2" s="1"/>
  <c r="TK22" i="2" s="1"/>
  <c r="TK34" i="2" s="1"/>
  <c r="TL28" i="2" l="1"/>
  <c r="TL23" i="2"/>
  <c r="TK31" i="2"/>
  <c r="TL33" i="2" l="1"/>
  <c r="TL24" i="2"/>
  <c r="TL25" i="2" l="1"/>
  <c r="TL26" i="2" s="1"/>
  <c r="TL27" i="2" s="1"/>
  <c r="TL30" i="2" s="1"/>
  <c r="TL21" i="2" s="1"/>
  <c r="TL22" i="2" s="1"/>
  <c r="TL34" i="2" s="1"/>
  <c r="TM28" i="2" l="1"/>
  <c r="TM23" i="2"/>
  <c r="TL31" i="2"/>
  <c r="TM33" i="2" l="1"/>
  <c r="TM24" i="2"/>
  <c r="TM25" i="2" l="1"/>
  <c r="TM26" i="2" s="1"/>
  <c r="TM27" i="2" s="1"/>
  <c r="TM30" i="2" s="1"/>
  <c r="TM21" i="2" s="1"/>
  <c r="TM22" i="2" s="1"/>
  <c r="TM34" i="2" s="1"/>
  <c r="TN28" i="2" l="1"/>
  <c r="TN23" i="2"/>
  <c r="TM31" i="2"/>
  <c r="TN33" i="2" l="1"/>
  <c r="TN24" i="2"/>
  <c r="TN25" i="2" l="1"/>
  <c r="TN26" i="2" s="1"/>
  <c r="TN27" i="2" s="1"/>
  <c r="TN30" i="2" s="1"/>
  <c r="TN21" i="2" s="1"/>
  <c r="TN22" i="2" s="1"/>
  <c r="TN34" i="2" s="1"/>
  <c r="TO28" i="2" l="1"/>
  <c r="TO23" i="2"/>
  <c r="TN31" i="2"/>
  <c r="TO33" i="2" l="1"/>
  <c r="TO24" i="2"/>
  <c r="TO25" i="2" l="1"/>
  <c r="TO26" i="2" s="1"/>
  <c r="TO27" i="2" s="1"/>
  <c r="TO30" i="2" s="1"/>
  <c r="TO21" i="2" s="1"/>
  <c r="TO22" i="2" s="1"/>
  <c r="TO34" i="2" s="1"/>
  <c r="TP28" i="2" l="1"/>
  <c r="TP23" i="2"/>
  <c r="TO31" i="2"/>
  <c r="TP33" i="2" l="1"/>
  <c r="TP24" i="2"/>
  <c r="TP25" i="2" l="1"/>
  <c r="TP26" i="2" s="1"/>
  <c r="TP27" i="2" s="1"/>
  <c r="TP30" i="2" s="1"/>
  <c r="TP21" i="2" s="1"/>
  <c r="TP22" i="2" s="1"/>
  <c r="TP34" i="2" s="1"/>
  <c r="TQ28" i="2" l="1"/>
  <c r="TQ23" i="2"/>
  <c r="TP31" i="2"/>
  <c r="TQ24" i="2" l="1"/>
  <c r="TQ33" i="2"/>
  <c r="TQ25" i="2" l="1"/>
  <c r="TQ26" i="2" s="1"/>
  <c r="TQ27" i="2" s="1"/>
  <c r="TQ30" i="2" s="1"/>
  <c r="TQ21" i="2" s="1"/>
  <c r="TQ22" i="2" s="1"/>
  <c r="TQ34" i="2" s="1"/>
  <c r="TR28" i="2" l="1"/>
  <c r="TR23" i="2"/>
  <c r="TQ31" i="2"/>
  <c r="TR33" i="2" l="1"/>
  <c r="TR24" i="2"/>
  <c r="TR25" i="2" l="1"/>
  <c r="TR26" i="2" s="1"/>
  <c r="TR27" i="2" s="1"/>
  <c r="TR30" i="2" s="1"/>
  <c r="TR21" i="2" s="1"/>
  <c r="TR22" i="2" s="1"/>
  <c r="TR34" i="2" s="1"/>
  <c r="TS28" i="2" l="1"/>
  <c r="TS23" i="2"/>
  <c r="TR31" i="2"/>
  <c r="TS33" i="2" l="1"/>
  <c r="TS24" i="2"/>
  <c r="TS25" i="2" l="1"/>
  <c r="TS26" i="2" s="1"/>
  <c r="TS27" i="2" s="1"/>
  <c r="TS30" i="2" s="1"/>
  <c r="TS21" i="2" s="1"/>
  <c r="TS22" i="2" s="1"/>
  <c r="TS34" i="2" s="1"/>
  <c r="TT28" i="2" l="1"/>
  <c r="TT23" i="2"/>
  <c r="TS31" i="2"/>
  <c r="TT33" i="2" l="1"/>
  <c r="TT24" i="2"/>
  <c r="TT25" i="2" l="1"/>
  <c r="TT26" i="2" s="1"/>
  <c r="TT27" i="2" s="1"/>
  <c r="TT30" i="2" s="1"/>
  <c r="TT21" i="2" s="1"/>
  <c r="TT22" i="2" s="1"/>
  <c r="TT34" i="2" s="1"/>
  <c r="TU28" i="2" l="1"/>
  <c r="TU23" i="2"/>
  <c r="TT31" i="2"/>
  <c r="TU33" i="2" l="1"/>
  <c r="TU24" i="2"/>
  <c r="TU25" i="2" l="1"/>
  <c r="TU26" i="2" s="1"/>
  <c r="TU27" i="2" s="1"/>
  <c r="TU30" i="2" s="1"/>
  <c r="TU21" i="2" s="1"/>
  <c r="TU22" i="2" s="1"/>
  <c r="TU34" i="2" s="1"/>
  <c r="TV28" i="2" l="1"/>
  <c r="TV23" i="2"/>
  <c r="TU31" i="2"/>
  <c r="TV33" i="2" l="1"/>
  <c r="TV24" i="2"/>
  <c r="TV25" i="2" l="1"/>
  <c r="TV26" i="2" s="1"/>
  <c r="TV27" i="2" s="1"/>
  <c r="TV30" i="2" s="1"/>
  <c r="TV21" i="2" s="1"/>
  <c r="TV22" i="2" s="1"/>
  <c r="TV34" i="2" s="1"/>
  <c r="TW28" i="2" l="1"/>
  <c r="TW23" i="2"/>
  <c r="TV31" i="2"/>
  <c r="TW33" i="2" l="1"/>
  <c r="TW24" i="2"/>
  <c r="TW25" i="2" l="1"/>
  <c r="TW26" i="2" s="1"/>
  <c r="TW27" i="2" s="1"/>
  <c r="TW30" i="2" s="1"/>
  <c r="TW21" i="2" s="1"/>
  <c r="TW22" i="2" s="1"/>
  <c r="TW34" i="2" s="1"/>
  <c r="TX23" i="2" l="1"/>
  <c r="TX28" i="2"/>
  <c r="TW31" i="2"/>
  <c r="TX33" i="2" l="1"/>
  <c r="TX24" i="2"/>
  <c r="TX25" i="2" l="1"/>
  <c r="TX26" i="2" s="1"/>
  <c r="TX27" i="2" s="1"/>
  <c r="TX30" i="2" s="1"/>
  <c r="TX21" i="2" s="1"/>
  <c r="TX22" i="2" s="1"/>
  <c r="TX34" i="2" s="1"/>
  <c r="TY28" i="2" l="1"/>
  <c r="TY23" i="2"/>
  <c r="TX31" i="2"/>
  <c r="TY33" i="2" l="1"/>
  <c r="TY24" i="2"/>
  <c r="TY25" i="2" l="1"/>
  <c r="TY26" i="2" s="1"/>
  <c r="TY27" i="2" s="1"/>
  <c r="TY30" i="2" s="1"/>
  <c r="TY21" i="2" s="1"/>
  <c r="TY22" i="2" s="1"/>
  <c r="TY34" i="2" s="1"/>
  <c r="TZ28" i="2" l="1"/>
  <c r="TZ23" i="2"/>
  <c r="TY31" i="2"/>
  <c r="TZ24" i="2" l="1"/>
  <c r="TZ33" i="2"/>
  <c r="TZ25" i="2" l="1"/>
  <c r="TZ26" i="2" s="1"/>
  <c r="TZ27" i="2" s="1"/>
  <c r="TZ30" i="2" s="1"/>
  <c r="TZ21" i="2" s="1"/>
  <c r="TZ22" i="2" s="1"/>
  <c r="TZ34" i="2" s="1"/>
  <c r="UA28" i="2" l="1"/>
  <c r="UA23" i="2"/>
  <c r="TZ31" i="2"/>
  <c r="UA33" i="2" l="1"/>
  <c r="UA24" i="2"/>
  <c r="UA25" i="2" l="1"/>
  <c r="UA26" i="2" s="1"/>
  <c r="UA27" i="2" s="1"/>
  <c r="UA30" i="2" s="1"/>
  <c r="UA21" i="2" s="1"/>
  <c r="UA22" i="2" s="1"/>
  <c r="UA34" i="2" s="1"/>
  <c r="UB28" i="2" l="1"/>
  <c r="UB23" i="2"/>
  <c r="UA31" i="2"/>
  <c r="UB33" i="2" l="1"/>
  <c r="UB24" i="2"/>
  <c r="UB25" i="2" l="1"/>
  <c r="UB26" i="2" s="1"/>
  <c r="UB27" i="2" s="1"/>
  <c r="UB30" i="2" s="1"/>
  <c r="UB21" i="2" s="1"/>
  <c r="UB22" i="2" s="1"/>
  <c r="UB34" i="2" s="1"/>
  <c r="UC28" i="2" l="1"/>
  <c r="UC23" i="2"/>
  <c r="UB31" i="2"/>
  <c r="UC33" i="2" l="1"/>
  <c r="UC24" i="2"/>
  <c r="UC25" i="2" l="1"/>
  <c r="UC26" i="2" s="1"/>
  <c r="UC27" i="2" s="1"/>
  <c r="UC30" i="2" s="1"/>
  <c r="UC21" i="2" s="1"/>
  <c r="UC22" i="2" s="1"/>
  <c r="UC34" i="2" s="1"/>
  <c r="UD28" i="2" l="1"/>
  <c r="UD23" i="2"/>
  <c r="UC31" i="2"/>
  <c r="UD24" i="2" l="1"/>
  <c r="UD33" i="2"/>
  <c r="UD25" i="2" l="1"/>
  <c r="UD26" i="2" s="1"/>
  <c r="UD27" i="2" s="1"/>
  <c r="UD30" i="2" s="1"/>
  <c r="UD21" i="2" s="1"/>
  <c r="UD22" i="2" s="1"/>
  <c r="UD34" i="2" s="1"/>
  <c r="UE28" i="2" l="1"/>
  <c r="UE23" i="2"/>
  <c r="UD31" i="2"/>
  <c r="UE33" i="2" l="1"/>
  <c r="UE24" i="2"/>
  <c r="UE25" i="2" l="1"/>
  <c r="UE26" i="2" s="1"/>
  <c r="UE27" i="2" s="1"/>
  <c r="UE30" i="2" s="1"/>
  <c r="UE21" i="2" s="1"/>
  <c r="UE22" i="2" s="1"/>
  <c r="UE34" i="2" s="1"/>
  <c r="UF28" i="2" l="1"/>
  <c r="UF23" i="2"/>
  <c r="UE31" i="2"/>
  <c r="UF24" i="2" l="1"/>
  <c r="UF33" i="2"/>
  <c r="UF25" i="2" l="1"/>
  <c r="UF26" i="2" s="1"/>
  <c r="UF27" i="2" s="1"/>
  <c r="UF30" i="2" s="1"/>
  <c r="UF21" i="2" s="1"/>
  <c r="UF22" i="2" s="1"/>
  <c r="UF34" i="2" s="1"/>
  <c r="UG28" i="2" l="1"/>
  <c r="UG23" i="2"/>
  <c r="UF31" i="2"/>
  <c r="UG24" i="2" l="1"/>
  <c r="UG33" i="2"/>
  <c r="UG25" i="2" l="1"/>
  <c r="UG26" i="2" s="1"/>
  <c r="UG27" i="2" s="1"/>
  <c r="UG30" i="2" s="1"/>
  <c r="UG21" i="2" s="1"/>
  <c r="UG22" i="2" s="1"/>
  <c r="UG34" i="2" s="1"/>
  <c r="UH28" i="2" l="1"/>
  <c r="UH23" i="2"/>
  <c r="UG31" i="2"/>
  <c r="UH33" i="2" l="1"/>
  <c r="UH24" i="2"/>
  <c r="UH25" i="2" l="1"/>
  <c r="UH26" i="2" s="1"/>
  <c r="UH27" i="2" s="1"/>
  <c r="UH30" i="2" s="1"/>
  <c r="UH21" i="2" s="1"/>
  <c r="UH22" i="2" s="1"/>
  <c r="UH34" i="2" s="1"/>
  <c r="UI28" i="2" l="1"/>
  <c r="UI23" i="2"/>
  <c r="UH31" i="2"/>
  <c r="UI33" i="2" l="1"/>
  <c r="UI24" i="2"/>
  <c r="UI25" i="2" l="1"/>
  <c r="UI26" i="2" s="1"/>
  <c r="UI27" i="2" s="1"/>
  <c r="UI30" i="2" s="1"/>
  <c r="UI21" i="2" s="1"/>
  <c r="UI22" i="2" s="1"/>
  <c r="UI34" i="2" s="1"/>
  <c r="UJ28" i="2" l="1"/>
  <c r="UJ23" i="2"/>
  <c r="UI31" i="2"/>
  <c r="UJ33" i="2" l="1"/>
  <c r="UJ24" i="2"/>
  <c r="UJ25" i="2" l="1"/>
  <c r="UJ26" i="2" s="1"/>
  <c r="UJ27" i="2" s="1"/>
  <c r="UJ30" i="2" s="1"/>
  <c r="UJ21" i="2" s="1"/>
  <c r="UJ22" i="2" s="1"/>
  <c r="UJ34" i="2" s="1"/>
  <c r="UK28" i="2" l="1"/>
  <c r="UK23" i="2"/>
  <c r="UJ31" i="2"/>
  <c r="UK33" i="2" l="1"/>
  <c r="UK24" i="2"/>
  <c r="UK25" i="2" l="1"/>
  <c r="UK26" i="2" s="1"/>
  <c r="UK27" i="2" s="1"/>
  <c r="UK30" i="2" s="1"/>
  <c r="UK21" i="2" s="1"/>
  <c r="UK22" i="2" s="1"/>
  <c r="UK34" i="2" s="1"/>
  <c r="UL28" i="2" l="1"/>
  <c r="UL23" i="2"/>
  <c r="UK31" i="2"/>
  <c r="UL24" i="2" l="1"/>
  <c r="UL33" i="2"/>
  <c r="UL25" i="2" l="1"/>
  <c r="UL26" i="2" s="1"/>
  <c r="UL27" i="2" s="1"/>
  <c r="UL30" i="2" s="1"/>
  <c r="UL21" i="2" s="1"/>
  <c r="UL22" i="2" s="1"/>
  <c r="UL34" i="2" s="1"/>
  <c r="UM28" i="2" l="1"/>
  <c r="UM23" i="2"/>
  <c r="UL31" i="2"/>
  <c r="UM33" i="2" l="1"/>
  <c r="UM24" i="2"/>
  <c r="UM25" i="2" l="1"/>
  <c r="UM26" i="2" s="1"/>
  <c r="UM27" i="2" s="1"/>
  <c r="UM30" i="2" s="1"/>
  <c r="UM21" i="2" s="1"/>
  <c r="UM22" i="2" s="1"/>
  <c r="UM34" i="2" s="1"/>
  <c r="UN28" i="2" l="1"/>
  <c r="UN23" i="2"/>
  <c r="UM31" i="2"/>
  <c r="UN33" i="2" l="1"/>
  <c r="UN24" i="2"/>
  <c r="UN25" i="2" l="1"/>
  <c r="UN26" i="2" s="1"/>
  <c r="UN27" i="2" s="1"/>
  <c r="UN30" i="2" s="1"/>
  <c r="UN21" i="2" s="1"/>
  <c r="UN22" i="2" s="1"/>
  <c r="UN34" i="2" s="1"/>
  <c r="UO28" i="2" l="1"/>
  <c r="UO23" i="2"/>
  <c r="UN31" i="2"/>
  <c r="UO24" i="2" l="1"/>
  <c r="UO33" i="2"/>
  <c r="UO25" i="2" l="1"/>
  <c r="UO26" i="2" s="1"/>
  <c r="UO27" i="2" s="1"/>
  <c r="UO30" i="2" s="1"/>
  <c r="UO21" i="2" s="1"/>
  <c r="UO22" i="2" s="1"/>
  <c r="UO34" i="2" s="1"/>
  <c r="UP28" i="2" l="1"/>
  <c r="UP23" i="2"/>
  <c r="UO31" i="2"/>
  <c r="UP33" i="2" l="1"/>
  <c r="UP24" i="2"/>
  <c r="UP25" i="2" l="1"/>
  <c r="UP26" i="2" s="1"/>
  <c r="UP27" i="2" s="1"/>
  <c r="UP30" i="2" s="1"/>
  <c r="UP21" i="2" s="1"/>
  <c r="UP22" i="2" s="1"/>
  <c r="UP34" i="2" s="1"/>
  <c r="UQ28" i="2" l="1"/>
  <c r="UQ23" i="2"/>
  <c r="UP31" i="2"/>
  <c r="UQ33" i="2" l="1"/>
  <c r="UQ24" i="2"/>
  <c r="UQ25" i="2" l="1"/>
  <c r="UQ26" i="2" s="1"/>
  <c r="UQ27" i="2" s="1"/>
  <c r="UQ30" i="2" s="1"/>
  <c r="UQ21" i="2" s="1"/>
  <c r="UQ22" i="2" s="1"/>
  <c r="UQ34" i="2" s="1"/>
  <c r="UR28" i="2" l="1"/>
  <c r="UR23" i="2"/>
  <c r="UQ31" i="2"/>
  <c r="UR33" i="2" l="1"/>
  <c r="UR24" i="2"/>
  <c r="UR25" i="2" l="1"/>
  <c r="UR26" i="2" s="1"/>
  <c r="UR27" i="2" s="1"/>
  <c r="UR30" i="2" s="1"/>
  <c r="UR21" i="2" s="1"/>
  <c r="UR22" i="2" s="1"/>
  <c r="UR34" i="2" s="1"/>
  <c r="US28" i="2" l="1"/>
  <c r="US23" i="2"/>
  <c r="UR31" i="2"/>
  <c r="US33" i="2" l="1"/>
  <c r="US24" i="2"/>
  <c r="US25" i="2" l="1"/>
  <c r="US26" i="2" s="1"/>
  <c r="US27" i="2" s="1"/>
  <c r="US30" i="2" s="1"/>
  <c r="US21" i="2" s="1"/>
  <c r="US22" i="2" s="1"/>
  <c r="US34" i="2" s="1"/>
  <c r="UT23" i="2" l="1"/>
  <c r="UT28" i="2"/>
  <c r="US31" i="2"/>
  <c r="UT33" i="2" l="1"/>
  <c r="UT24" i="2"/>
  <c r="UT25" i="2" l="1"/>
  <c r="UT26" i="2" s="1"/>
  <c r="UT27" i="2" s="1"/>
  <c r="UT30" i="2" s="1"/>
  <c r="UT21" i="2" s="1"/>
  <c r="UT22" i="2" s="1"/>
  <c r="UT34" i="2" s="1"/>
  <c r="UU28" i="2" l="1"/>
  <c r="UU23" i="2"/>
  <c r="UT31" i="2"/>
  <c r="UU24" i="2" l="1"/>
  <c r="UU33" i="2"/>
  <c r="UU25" i="2" l="1"/>
  <c r="UU26" i="2" s="1"/>
  <c r="UU27" i="2" s="1"/>
  <c r="UU30" i="2" s="1"/>
  <c r="UU21" i="2" s="1"/>
  <c r="UU22" i="2" s="1"/>
  <c r="UU34" i="2" s="1"/>
  <c r="UV28" i="2" l="1"/>
  <c r="UV23" i="2"/>
  <c r="UU31" i="2"/>
  <c r="UV33" i="2" l="1"/>
  <c r="UV24" i="2"/>
  <c r="UV25" i="2" l="1"/>
  <c r="UV26" i="2" s="1"/>
  <c r="UV27" i="2" s="1"/>
  <c r="UV30" i="2" s="1"/>
  <c r="UV21" i="2" s="1"/>
  <c r="UV22" i="2" s="1"/>
  <c r="UV34" i="2" s="1"/>
  <c r="UW28" i="2" l="1"/>
  <c r="UW23" i="2"/>
  <c r="UV31" i="2"/>
  <c r="UW33" i="2" l="1"/>
  <c r="UW24" i="2"/>
  <c r="UW25" i="2" l="1"/>
  <c r="UW26" i="2" s="1"/>
  <c r="UW27" i="2" s="1"/>
  <c r="UW30" i="2" s="1"/>
  <c r="UW21" i="2" s="1"/>
  <c r="UW22" i="2" s="1"/>
  <c r="UW34" i="2" s="1"/>
  <c r="UX28" i="2" l="1"/>
  <c r="UX23" i="2"/>
  <c r="UW31" i="2"/>
  <c r="UX33" i="2" l="1"/>
  <c r="UX24" i="2"/>
  <c r="UX25" i="2" l="1"/>
  <c r="UX26" i="2" s="1"/>
  <c r="UX27" i="2" s="1"/>
  <c r="UX30" i="2" s="1"/>
  <c r="UX21" i="2" s="1"/>
  <c r="UX22" i="2" s="1"/>
  <c r="UX34" i="2" s="1"/>
  <c r="UY28" i="2" l="1"/>
  <c r="UY23" i="2"/>
  <c r="UX31" i="2"/>
  <c r="UY33" i="2" l="1"/>
  <c r="UY24" i="2"/>
  <c r="UY25" i="2" l="1"/>
  <c r="UY26" i="2" s="1"/>
  <c r="UY27" i="2" s="1"/>
  <c r="UY30" i="2" s="1"/>
  <c r="UY21" i="2" s="1"/>
  <c r="UY22" i="2" s="1"/>
  <c r="UY34" i="2" s="1"/>
  <c r="UZ28" i="2" l="1"/>
  <c r="UZ23" i="2"/>
  <c r="UY31" i="2"/>
  <c r="UZ33" i="2" l="1"/>
  <c r="UZ24" i="2"/>
  <c r="UZ25" i="2" l="1"/>
  <c r="UZ26" i="2" s="1"/>
  <c r="UZ27" i="2" s="1"/>
  <c r="UZ30" i="2" s="1"/>
  <c r="UZ21" i="2" s="1"/>
  <c r="UZ22" i="2" s="1"/>
  <c r="UZ34" i="2" s="1"/>
  <c r="VA28" i="2" l="1"/>
  <c r="VA23" i="2"/>
  <c r="UZ31" i="2"/>
  <c r="VA33" i="2" l="1"/>
  <c r="VA24" i="2"/>
  <c r="VA25" i="2" l="1"/>
  <c r="VA26" i="2" s="1"/>
  <c r="VA27" i="2" s="1"/>
  <c r="VA30" i="2" s="1"/>
  <c r="VA21" i="2" s="1"/>
  <c r="VA22" i="2" s="1"/>
  <c r="VA34" i="2" s="1"/>
  <c r="VB28" i="2" l="1"/>
  <c r="VB23" i="2"/>
  <c r="VA31" i="2"/>
  <c r="VB33" i="2" l="1"/>
  <c r="VB24" i="2"/>
  <c r="VB25" i="2" l="1"/>
  <c r="VB26" i="2" s="1"/>
  <c r="VB27" i="2" s="1"/>
  <c r="VB30" i="2" s="1"/>
  <c r="VB21" i="2" s="1"/>
  <c r="VB22" i="2" s="1"/>
  <c r="VB34" i="2" s="1"/>
  <c r="VC28" i="2" l="1"/>
  <c r="VC23" i="2"/>
  <c r="VB31" i="2"/>
  <c r="VC33" i="2" l="1"/>
  <c r="VC24" i="2"/>
  <c r="VC25" i="2" l="1"/>
  <c r="VC26" i="2" s="1"/>
  <c r="VC27" i="2" s="1"/>
  <c r="VC30" i="2" s="1"/>
  <c r="VC21" i="2" s="1"/>
  <c r="VC22" i="2" s="1"/>
  <c r="VC34" i="2" s="1"/>
  <c r="VD23" i="2" l="1"/>
  <c r="VD28" i="2"/>
  <c r="VC31" i="2"/>
  <c r="VD33" i="2" l="1"/>
  <c r="VD24" i="2"/>
  <c r="VD25" i="2" l="1"/>
  <c r="VD26" i="2" s="1"/>
  <c r="VD27" i="2" s="1"/>
  <c r="VD30" i="2" s="1"/>
  <c r="VD21" i="2" s="1"/>
  <c r="VD22" i="2" s="1"/>
  <c r="VD34" i="2" s="1"/>
  <c r="VE28" i="2" l="1"/>
  <c r="VE23" i="2"/>
  <c r="VD31" i="2"/>
  <c r="VE24" i="2" l="1"/>
  <c r="VE33" i="2"/>
  <c r="VE25" i="2" l="1"/>
  <c r="VE26" i="2" s="1"/>
  <c r="VE27" i="2" s="1"/>
  <c r="VE30" i="2" s="1"/>
  <c r="VE21" i="2" s="1"/>
  <c r="VE22" i="2" s="1"/>
  <c r="VE34" i="2" s="1"/>
  <c r="VF28" i="2" l="1"/>
  <c r="VF23" i="2"/>
  <c r="VE31" i="2"/>
  <c r="VF33" i="2" l="1"/>
  <c r="VF24" i="2"/>
  <c r="VF25" i="2" l="1"/>
  <c r="VF26" i="2" s="1"/>
  <c r="VF27" i="2" s="1"/>
  <c r="VF30" i="2" s="1"/>
  <c r="VF21" i="2" s="1"/>
  <c r="VF22" i="2" s="1"/>
  <c r="VF34" i="2" s="1"/>
  <c r="VG28" i="2" l="1"/>
  <c r="VG23" i="2"/>
  <c r="VF31" i="2"/>
  <c r="VG33" i="2" l="1"/>
  <c r="VG24" i="2"/>
  <c r="VG25" i="2" l="1"/>
  <c r="VG26" i="2" s="1"/>
  <c r="VG27" i="2" s="1"/>
  <c r="VG30" i="2" s="1"/>
  <c r="VG21" i="2" s="1"/>
  <c r="VG22" i="2" s="1"/>
  <c r="VG34" i="2" s="1"/>
  <c r="VH28" i="2" l="1"/>
  <c r="VH23" i="2"/>
  <c r="VG31" i="2"/>
  <c r="VH33" i="2" l="1"/>
  <c r="VH24" i="2"/>
  <c r="VH25" i="2" l="1"/>
  <c r="VH26" i="2" s="1"/>
  <c r="VH27" i="2" s="1"/>
  <c r="VH30" i="2" s="1"/>
  <c r="VH21" i="2" s="1"/>
  <c r="VH22" i="2" s="1"/>
  <c r="VH34" i="2" s="1"/>
  <c r="VI28" i="2" l="1"/>
  <c r="VI23" i="2"/>
  <c r="VH31" i="2"/>
  <c r="VI33" i="2" l="1"/>
  <c r="VI24" i="2"/>
  <c r="VI25" i="2" l="1"/>
  <c r="VI26" i="2" s="1"/>
  <c r="VI27" i="2" s="1"/>
  <c r="VI30" i="2" s="1"/>
  <c r="VI21" i="2" s="1"/>
  <c r="VI22" i="2" s="1"/>
  <c r="VI34" i="2" s="1"/>
  <c r="VJ28" i="2" l="1"/>
  <c r="VJ23" i="2"/>
  <c r="VI31" i="2"/>
  <c r="VJ33" i="2" l="1"/>
  <c r="VJ24" i="2"/>
  <c r="VJ25" i="2" l="1"/>
  <c r="VJ26" i="2" s="1"/>
  <c r="VJ27" i="2" s="1"/>
  <c r="VJ30" i="2" s="1"/>
  <c r="VJ21" i="2" s="1"/>
  <c r="VJ22" i="2" s="1"/>
  <c r="VJ34" i="2" s="1"/>
  <c r="VK28" i="2" l="1"/>
  <c r="VK23" i="2"/>
  <c r="VJ31" i="2"/>
  <c r="VK33" i="2" l="1"/>
  <c r="VK24" i="2"/>
  <c r="VK25" i="2" l="1"/>
  <c r="VK26" i="2" s="1"/>
  <c r="VK27" i="2" s="1"/>
  <c r="VK30" i="2" s="1"/>
  <c r="VK21" i="2" s="1"/>
  <c r="VK22" i="2" s="1"/>
  <c r="VK34" i="2" s="1"/>
  <c r="VL28" i="2" l="1"/>
  <c r="VL23" i="2"/>
  <c r="VK31" i="2"/>
  <c r="VL33" i="2" l="1"/>
  <c r="VL24" i="2"/>
  <c r="VL25" i="2" l="1"/>
  <c r="VL26" i="2" s="1"/>
  <c r="VL27" i="2" s="1"/>
  <c r="VL30" i="2" s="1"/>
  <c r="VL21" i="2" s="1"/>
  <c r="VL22" i="2" s="1"/>
  <c r="VL34" i="2" s="1"/>
  <c r="VM28" i="2" l="1"/>
  <c r="VM23" i="2"/>
  <c r="VL31" i="2"/>
  <c r="VM33" i="2" l="1"/>
  <c r="VM24" i="2"/>
  <c r="VM25" i="2" l="1"/>
  <c r="VM26" i="2" s="1"/>
  <c r="VM27" i="2" s="1"/>
  <c r="VM30" i="2" s="1"/>
  <c r="VM21" i="2" s="1"/>
  <c r="VM22" i="2" s="1"/>
  <c r="VM34" i="2" s="1"/>
  <c r="VN28" i="2" l="1"/>
  <c r="VN23" i="2"/>
  <c r="VM31" i="2"/>
  <c r="VN33" i="2" l="1"/>
  <c r="VN24" i="2"/>
  <c r="VN25" i="2" l="1"/>
  <c r="VN26" i="2" s="1"/>
  <c r="VN27" i="2" s="1"/>
  <c r="VN30" i="2" s="1"/>
  <c r="VN21" i="2" s="1"/>
  <c r="VN22" i="2" s="1"/>
  <c r="VN34" i="2" s="1"/>
  <c r="VO28" i="2" l="1"/>
  <c r="VO23" i="2"/>
  <c r="VN31" i="2"/>
  <c r="VO33" i="2" l="1"/>
  <c r="VO24" i="2"/>
  <c r="VO25" i="2" l="1"/>
  <c r="VO26" i="2" s="1"/>
  <c r="VO27" i="2" s="1"/>
  <c r="VO30" i="2" s="1"/>
  <c r="VO21" i="2" s="1"/>
  <c r="VO22" i="2" s="1"/>
  <c r="VO34" i="2" s="1"/>
  <c r="VP28" i="2" l="1"/>
  <c r="VP23" i="2"/>
  <c r="VO31" i="2"/>
  <c r="VP33" i="2" l="1"/>
  <c r="VP24" i="2"/>
  <c r="VP25" i="2" l="1"/>
  <c r="VP26" i="2" s="1"/>
  <c r="VP27" i="2" s="1"/>
  <c r="VP30" i="2" s="1"/>
  <c r="VP21" i="2" s="1"/>
  <c r="VP22" i="2" s="1"/>
  <c r="VP34" i="2" s="1"/>
  <c r="VQ28" i="2" l="1"/>
  <c r="VQ23" i="2"/>
  <c r="VP31" i="2"/>
  <c r="VQ33" i="2" l="1"/>
  <c r="VQ24" i="2"/>
  <c r="VQ25" i="2" l="1"/>
  <c r="VQ26" i="2" s="1"/>
  <c r="VQ27" i="2" s="1"/>
  <c r="VQ30" i="2" s="1"/>
  <c r="VQ21" i="2" s="1"/>
  <c r="VQ22" i="2" s="1"/>
  <c r="VQ34" i="2" s="1"/>
  <c r="VR28" i="2" l="1"/>
  <c r="VR23" i="2"/>
  <c r="VQ31" i="2"/>
  <c r="VR24" i="2" l="1"/>
  <c r="VR33" i="2"/>
  <c r="VR25" i="2" l="1"/>
  <c r="VR26" i="2" s="1"/>
  <c r="VR27" i="2" s="1"/>
  <c r="VR30" i="2" s="1"/>
  <c r="VR21" i="2" s="1"/>
  <c r="VR22" i="2" s="1"/>
  <c r="VR34" i="2" s="1"/>
  <c r="VS28" i="2" l="1"/>
  <c r="VS23" i="2"/>
  <c r="VR31" i="2"/>
  <c r="VS33" i="2" l="1"/>
  <c r="VS24" i="2"/>
  <c r="VS25" i="2" l="1"/>
  <c r="VS26" i="2" s="1"/>
  <c r="VS27" i="2" s="1"/>
  <c r="VS30" i="2" s="1"/>
  <c r="VS21" i="2" s="1"/>
  <c r="VS22" i="2" s="1"/>
  <c r="VS34" i="2" s="1"/>
  <c r="VT28" i="2" l="1"/>
  <c r="VT23" i="2"/>
  <c r="VS31" i="2"/>
  <c r="VT33" i="2" l="1"/>
  <c r="VT24" i="2"/>
  <c r="VT25" i="2" l="1"/>
  <c r="VT26" i="2" s="1"/>
  <c r="VT27" i="2" s="1"/>
  <c r="VT30" i="2" s="1"/>
  <c r="VT21" i="2" s="1"/>
  <c r="VT22" i="2" s="1"/>
  <c r="VT34" i="2" s="1"/>
  <c r="VU28" i="2" l="1"/>
  <c r="VU23" i="2"/>
  <c r="VT31" i="2"/>
  <c r="VU24" i="2" l="1"/>
  <c r="VU33" i="2"/>
  <c r="VU25" i="2" l="1"/>
  <c r="VU26" i="2" s="1"/>
  <c r="VU27" i="2" s="1"/>
  <c r="VU30" i="2" s="1"/>
  <c r="VU21" i="2" s="1"/>
  <c r="VU22" i="2" s="1"/>
  <c r="VU34" i="2" s="1"/>
  <c r="VV28" i="2" l="1"/>
  <c r="VV23" i="2"/>
  <c r="VU31" i="2"/>
  <c r="VV33" i="2" l="1"/>
  <c r="VV24" i="2"/>
  <c r="VV25" i="2" l="1"/>
  <c r="VV26" i="2" s="1"/>
  <c r="VV27" i="2" s="1"/>
  <c r="VV30" i="2" s="1"/>
  <c r="VV21" i="2" s="1"/>
  <c r="VV22" i="2" s="1"/>
  <c r="VV34" i="2" s="1"/>
  <c r="VW28" i="2" l="1"/>
  <c r="VW23" i="2"/>
  <c r="VV31" i="2"/>
  <c r="VW33" i="2" l="1"/>
  <c r="VW24" i="2"/>
  <c r="VW25" i="2" l="1"/>
  <c r="VW26" i="2" s="1"/>
  <c r="VW27" i="2" s="1"/>
  <c r="VW30" i="2" s="1"/>
  <c r="VW21" i="2" s="1"/>
  <c r="VW22" i="2" s="1"/>
  <c r="VW34" i="2" s="1"/>
  <c r="VX28" i="2" l="1"/>
  <c r="VX23" i="2"/>
  <c r="VW31" i="2"/>
  <c r="VX33" i="2" l="1"/>
  <c r="VX24" i="2"/>
  <c r="VX25" i="2" l="1"/>
  <c r="VX26" i="2" s="1"/>
  <c r="VX27" i="2" s="1"/>
  <c r="VX30" i="2" s="1"/>
  <c r="VX21" i="2" s="1"/>
  <c r="VX22" i="2" s="1"/>
  <c r="VX34" i="2" s="1"/>
  <c r="VY28" i="2" l="1"/>
  <c r="VY23" i="2"/>
  <c r="VX31" i="2"/>
  <c r="VY33" i="2" l="1"/>
  <c r="VY24" i="2"/>
  <c r="VY25" i="2" l="1"/>
  <c r="VY26" i="2" s="1"/>
  <c r="VY27" i="2" s="1"/>
  <c r="VY30" i="2" s="1"/>
  <c r="VY21" i="2" s="1"/>
  <c r="VY22" i="2" s="1"/>
  <c r="VY34" i="2" s="1"/>
  <c r="VZ28" i="2" l="1"/>
  <c r="VZ23" i="2"/>
  <c r="VY31" i="2"/>
  <c r="VZ33" i="2" l="1"/>
  <c r="VZ24" i="2"/>
  <c r="VZ25" i="2" l="1"/>
  <c r="VZ26" i="2" s="1"/>
  <c r="VZ27" i="2" s="1"/>
  <c r="VZ30" i="2" s="1"/>
  <c r="VZ21" i="2" s="1"/>
  <c r="VZ22" i="2" s="1"/>
  <c r="VZ34" i="2" s="1"/>
  <c r="WA28" i="2" l="1"/>
  <c r="WA23" i="2"/>
  <c r="VZ31" i="2"/>
  <c r="WA24" i="2" l="1"/>
  <c r="WA33" i="2"/>
  <c r="WA25" i="2" l="1"/>
  <c r="WA26" i="2" s="1"/>
  <c r="WA27" i="2" s="1"/>
  <c r="WA30" i="2" s="1"/>
  <c r="WA21" i="2" s="1"/>
  <c r="WA22" i="2" s="1"/>
  <c r="WA34" i="2" s="1"/>
  <c r="WB28" i="2" l="1"/>
  <c r="WB23" i="2"/>
  <c r="WA31" i="2"/>
  <c r="WB33" i="2" l="1"/>
  <c r="WB24" i="2"/>
  <c r="WB25" i="2" l="1"/>
  <c r="WB26" i="2" s="1"/>
  <c r="WB27" i="2" s="1"/>
  <c r="WB30" i="2" s="1"/>
  <c r="WB21" i="2" s="1"/>
  <c r="WB22" i="2" s="1"/>
  <c r="WB34" i="2" s="1"/>
  <c r="WC28" i="2" l="1"/>
  <c r="WC23" i="2"/>
  <c r="WB31" i="2"/>
  <c r="WC33" i="2" l="1"/>
  <c r="WC24" i="2"/>
  <c r="WC25" i="2" l="1"/>
  <c r="WC26" i="2" s="1"/>
  <c r="WC27" i="2" s="1"/>
  <c r="WC30" i="2" s="1"/>
  <c r="WC21" i="2" s="1"/>
  <c r="WC22" i="2" s="1"/>
  <c r="WC34" i="2" s="1"/>
  <c r="WD28" i="2" l="1"/>
  <c r="WD23" i="2"/>
  <c r="WC31" i="2"/>
  <c r="WD33" i="2" l="1"/>
  <c r="WD24" i="2"/>
  <c r="WD25" i="2" l="1"/>
  <c r="WD26" i="2" s="1"/>
  <c r="WD27" i="2" s="1"/>
  <c r="WD30" i="2" s="1"/>
  <c r="WD21" i="2" s="1"/>
  <c r="WD22" i="2" s="1"/>
  <c r="WD34" i="2" s="1"/>
  <c r="WE28" i="2" l="1"/>
  <c r="WE23" i="2"/>
  <c r="WD31" i="2"/>
  <c r="WE33" i="2" l="1"/>
  <c r="WE24" i="2"/>
  <c r="WE25" i="2" l="1"/>
  <c r="WE26" i="2" s="1"/>
  <c r="WE27" i="2" s="1"/>
  <c r="WE30" i="2" s="1"/>
  <c r="WE21" i="2" s="1"/>
  <c r="WE22" i="2" s="1"/>
  <c r="WE34" i="2" s="1"/>
  <c r="WF28" i="2" l="1"/>
  <c r="WF23" i="2"/>
  <c r="WE31" i="2"/>
  <c r="WF33" i="2" l="1"/>
  <c r="WF24" i="2"/>
  <c r="WF25" i="2" l="1"/>
  <c r="WF26" i="2" s="1"/>
  <c r="WF27" i="2" s="1"/>
  <c r="WF30" i="2" s="1"/>
  <c r="WF21" i="2" s="1"/>
  <c r="WF22" i="2" s="1"/>
  <c r="WF34" i="2" s="1"/>
  <c r="WG28" i="2" l="1"/>
  <c r="WG23" i="2"/>
  <c r="WF31" i="2"/>
  <c r="WG33" i="2" l="1"/>
  <c r="WG24" i="2"/>
  <c r="WG25" i="2" l="1"/>
  <c r="WG26" i="2" s="1"/>
  <c r="WG27" i="2" s="1"/>
  <c r="WG30" i="2" s="1"/>
  <c r="WG21" i="2" s="1"/>
  <c r="WG22" i="2" s="1"/>
  <c r="WG34" i="2" s="1"/>
  <c r="WH28" i="2" l="1"/>
  <c r="WH23" i="2"/>
  <c r="WG31" i="2"/>
  <c r="WH33" i="2" l="1"/>
  <c r="WH24" i="2"/>
  <c r="WH25" i="2" l="1"/>
  <c r="WH26" i="2" s="1"/>
  <c r="WH27" i="2" s="1"/>
  <c r="WH30" i="2" s="1"/>
  <c r="WH21" i="2" s="1"/>
  <c r="WH22" i="2" s="1"/>
  <c r="WH34" i="2" s="1"/>
  <c r="WI28" i="2" l="1"/>
  <c r="WI23" i="2"/>
  <c r="WH31" i="2"/>
  <c r="WI33" i="2" l="1"/>
  <c r="WI24" i="2"/>
  <c r="WI25" i="2" l="1"/>
  <c r="WI26" i="2" s="1"/>
  <c r="WI27" i="2" s="1"/>
  <c r="WI30" i="2" s="1"/>
  <c r="WI21" i="2" s="1"/>
  <c r="WI22" i="2" s="1"/>
  <c r="WI34" i="2" s="1"/>
  <c r="WJ28" i="2" l="1"/>
  <c r="WJ23" i="2"/>
  <c r="WI31" i="2"/>
  <c r="WJ24" i="2" l="1"/>
  <c r="WJ33" i="2"/>
  <c r="WJ25" i="2" l="1"/>
  <c r="WJ26" i="2" s="1"/>
  <c r="WJ27" i="2" s="1"/>
  <c r="WJ30" i="2" s="1"/>
  <c r="WJ21" i="2" s="1"/>
  <c r="WJ22" i="2" s="1"/>
  <c r="WJ34" i="2" s="1"/>
  <c r="WK28" i="2" l="1"/>
  <c r="WK23" i="2"/>
  <c r="WJ31" i="2"/>
  <c r="WK33" i="2" l="1"/>
  <c r="WK24" i="2"/>
  <c r="WK25" i="2" l="1"/>
  <c r="WK26" i="2" s="1"/>
  <c r="WK27" i="2" s="1"/>
  <c r="WK30" i="2" s="1"/>
  <c r="WK21" i="2" s="1"/>
  <c r="WK22" i="2" s="1"/>
  <c r="WK34" i="2" s="1"/>
  <c r="WL28" i="2" l="1"/>
  <c r="WL23" i="2"/>
  <c r="WK31" i="2"/>
  <c r="WL33" i="2" l="1"/>
  <c r="WL24" i="2"/>
  <c r="WL25" i="2" l="1"/>
  <c r="WL26" i="2" s="1"/>
  <c r="WL27" i="2" s="1"/>
  <c r="WL30" i="2" s="1"/>
  <c r="WL21" i="2" s="1"/>
  <c r="WL22" i="2" s="1"/>
  <c r="WL34" i="2" s="1"/>
  <c r="WM28" i="2" l="1"/>
  <c r="WM23" i="2"/>
  <c r="WL31" i="2"/>
  <c r="WM33" i="2" l="1"/>
  <c r="WM24" i="2"/>
  <c r="WM25" i="2" l="1"/>
  <c r="WM26" i="2" s="1"/>
  <c r="WM27" i="2" s="1"/>
  <c r="WM30" i="2" s="1"/>
  <c r="WM21" i="2" s="1"/>
  <c r="WM22" i="2" s="1"/>
  <c r="WM34" i="2" s="1"/>
  <c r="WN28" i="2" l="1"/>
  <c r="WN23" i="2"/>
  <c r="WM31" i="2"/>
  <c r="WN33" i="2" l="1"/>
  <c r="WN24" i="2"/>
  <c r="WN25" i="2" l="1"/>
  <c r="WN26" i="2" s="1"/>
  <c r="WN27" i="2" s="1"/>
  <c r="WN30" i="2" s="1"/>
  <c r="WN21" i="2" s="1"/>
  <c r="WN22" i="2" s="1"/>
  <c r="WN34" i="2" s="1"/>
  <c r="WO28" i="2" l="1"/>
  <c r="WO23" i="2"/>
  <c r="WN31" i="2"/>
  <c r="WO33" i="2" l="1"/>
  <c r="WO24" i="2"/>
  <c r="WO25" i="2" l="1"/>
  <c r="WO26" i="2" s="1"/>
  <c r="WO27" i="2" s="1"/>
  <c r="WO30" i="2" s="1"/>
  <c r="WO21" i="2" s="1"/>
  <c r="WO22" i="2" s="1"/>
  <c r="WO34" i="2" s="1"/>
  <c r="WP28" i="2" l="1"/>
  <c r="WP23" i="2"/>
  <c r="WO31" i="2"/>
  <c r="WP33" i="2" l="1"/>
  <c r="WP24" i="2"/>
  <c r="WP25" i="2" l="1"/>
  <c r="WP26" i="2" s="1"/>
  <c r="WP27" i="2" s="1"/>
  <c r="WP30" i="2" s="1"/>
  <c r="WP21" i="2" s="1"/>
  <c r="WP22" i="2" s="1"/>
  <c r="WP34" i="2" s="1"/>
  <c r="WQ28" i="2" l="1"/>
  <c r="WQ23" i="2"/>
  <c r="WP31" i="2"/>
  <c r="WQ33" i="2" l="1"/>
  <c r="WQ24" i="2"/>
  <c r="WQ25" i="2" l="1"/>
  <c r="WQ26" i="2" s="1"/>
  <c r="WQ27" i="2" s="1"/>
  <c r="WQ30" i="2" s="1"/>
  <c r="WQ21" i="2" s="1"/>
  <c r="WQ22" i="2" s="1"/>
  <c r="WQ34" i="2" s="1"/>
  <c r="WR23" i="2" l="1"/>
  <c r="WR28" i="2"/>
  <c r="WQ31" i="2"/>
  <c r="WR33" i="2" l="1"/>
  <c r="WR24" i="2"/>
  <c r="WR25" i="2" l="1"/>
  <c r="WR26" i="2" s="1"/>
  <c r="WR27" i="2" s="1"/>
  <c r="WR30" i="2" s="1"/>
  <c r="WR21" i="2" s="1"/>
  <c r="WR22" i="2" s="1"/>
  <c r="WR34" i="2" s="1"/>
  <c r="WS23" i="2" l="1"/>
  <c r="WS28" i="2"/>
  <c r="WR31" i="2"/>
  <c r="WS33" i="2" l="1"/>
  <c r="WS24" i="2"/>
  <c r="WS25" i="2" l="1"/>
  <c r="WS26" i="2" s="1"/>
  <c r="WS27" i="2" s="1"/>
  <c r="WS30" i="2" s="1"/>
  <c r="WS21" i="2" s="1"/>
  <c r="WS22" i="2" s="1"/>
  <c r="WS34" i="2" s="1"/>
  <c r="WT28" i="2" l="1"/>
  <c r="WT23" i="2"/>
  <c r="WS31" i="2"/>
  <c r="WT24" i="2" l="1"/>
  <c r="WT33" i="2"/>
  <c r="WT25" i="2" l="1"/>
  <c r="WT26" i="2" s="1"/>
  <c r="WT27" i="2" s="1"/>
  <c r="WT30" i="2" s="1"/>
  <c r="WT21" i="2" s="1"/>
  <c r="WT22" i="2" s="1"/>
  <c r="WT34" i="2" s="1"/>
  <c r="WU28" i="2" l="1"/>
  <c r="WU23" i="2"/>
  <c r="WT31" i="2"/>
  <c r="WU33" i="2" l="1"/>
  <c r="WU24" i="2"/>
  <c r="WU25" i="2" l="1"/>
  <c r="WU26" i="2" s="1"/>
  <c r="WU27" i="2" s="1"/>
  <c r="WU30" i="2" s="1"/>
  <c r="WU21" i="2" s="1"/>
  <c r="WU22" i="2" s="1"/>
  <c r="WU34" i="2" s="1"/>
  <c r="WV28" i="2" l="1"/>
  <c r="WV23" i="2"/>
  <c r="WU31" i="2"/>
  <c r="WV33" i="2" l="1"/>
  <c r="WV24" i="2"/>
  <c r="WV25" i="2" l="1"/>
  <c r="WV26" i="2" s="1"/>
  <c r="WV27" i="2" s="1"/>
  <c r="WV30" i="2" s="1"/>
  <c r="WV21" i="2" s="1"/>
  <c r="WV22" i="2" s="1"/>
  <c r="WV34" i="2" s="1"/>
  <c r="WW28" i="2" l="1"/>
  <c r="WW23" i="2"/>
  <c r="WV31" i="2"/>
  <c r="WW33" i="2" l="1"/>
  <c r="WW24" i="2"/>
  <c r="WW25" i="2" l="1"/>
  <c r="WW26" i="2" s="1"/>
  <c r="WW27" i="2" s="1"/>
  <c r="WW30" i="2" s="1"/>
  <c r="WW21" i="2" s="1"/>
  <c r="WW22" i="2" s="1"/>
  <c r="WW34" i="2" s="1"/>
  <c r="WX28" i="2" l="1"/>
  <c r="WX23" i="2"/>
  <c r="WW31" i="2"/>
  <c r="WX33" i="2" l="1"/>
  <c r="WX24" i="2"/>
  <c r="WX25" i="2" l="1"/>
  <c r="WX26" i="2" s="1"/>
  <c r="WX27" i="2" s="1"/>
  <c r="WX30" i="2" s="1"/>
  <c r="WX21" i="2" s="1"/>
  <c r="WX22" i="2" s="1"/>
  <c r="WX34" i="2" s="1"/>
  <c r="WY28" i="2" l="1"/>
  <c r="WY23" i="2"/>
  <c r="WX31" i="2"/>
  <c r="WY33" i="2" l="1"/>
  <c r="WY24" i="2"/>
  <c r="WY25" i="2" l="1"/>
  <c r="WY26" i="2" s="1"/>
  <c r="WY27" i="2" s="1"/>
  <c r="WY30" i="2" s="1"/>
  <c r="WY21" i="2" s="1"/>
  <c r="WY22" i="2" s="1"/>
  <c r="WY34" i="2" s="1"/>
  <c r="WZ28" i="2" l="1"/>
  <c r="WZ23" i="2"/>
  <c r="WY31" i="2"/>
  <c r="WZ33" i="2" l="1"/>
  <c r="WZ24" i="2"/>
  <c r="WZ25" i="2" l="1"/>
  <c r="WZ26" i="2" s="1"/>
  <c r="WZ27" i="2" s="1"/>
  <c r="WZ30" i="2" s="1"/>
  <c r="WZ21" i="2" s="1"/>
  <c r="WZ22" i="2" s="1"/>
  <c r="WZ34" i="2" s="1"/>
  <c r="XA23" i="2" l="1"/>
  <c r="XA28" i="2"/>
  <c r="WZ31" i="2"/>
  <c r="XA33" i="2" l="1"/>
  <c r="XA24" i="2"/>
  <c r="XA25" i="2" l="1"/>
  <c r="XA26" i="2" s="1"/>
  <c r="XA27" i="2" s="1"/>
  <c r="XA30" i="2" s="1"/>
  <c r="XA21" i="2" s="1"/>
  <c r="XA22" i="2" s="1"/>
  <c r="XA34" i="2" s="1"/>
  <c r="XB28" i="2" l="1"/>
  <c r="XB23" i="2"/>
  <c r="XA31" i="2"/>
  <c r="XB33" i="2" l="1"/>
  <c r="XB24" i="2"/>
  <c r="XB25" i="2" l="1"/>
  <c r="XB26" i="2" s="1"/>
  <c r="XB27" i="2" s="1"/>
  <c r="XB30" i="2" s="1"/>
  <c r="XB21" i="2" s="1"/>
  <c r="XB22" i="2" s="1"/>
  <c r="XB34" i="2" s="1"/>
  <c r="XC28" i="2" l="1"/>
  <c r="XC23" i="2"/>
  <c r="XB31" i="2"/>
  <c r="XC24" i="2" l="1"/>
  <c r="XC33" i="2"/>
  <c r="XC25" i="2" l="1"/>
  <c r="XC26" i="2" s="1"/>
  <c r="XC27" i="2" s="1"/>
  <c r="XC30" i="2" s="1"/>
  <c r="XC21" i="2" s="1"/>
  <c r="XC22" i="2" s="1"/>
  <c r="XC34" i="2" s="1"/>
  <c r="XD28" i="2" l="1"/>
  <c r="XD23" i="2"/>
  <c r="XC31" i="2"/>
  <c r="XD33" i="2" l="1"/>
  <c r="XD24" i="2"/>
  <c r="XD25" i="2" l="1"/>
  <c r="XD26" i="2" s="1"/>
  <c r="XD27" i="2" s="1"/>
  <c r="XD30" i="2" s="1"/>
  <c r="XD21" i="2" s="1"/>
  <c r="XD22" i="2" s="1"/>
  <c r="XD34" i="2" s="1"/>
  <c r="XE28" i="2" l="1"/>
  <c r="XE23" i="2"/>
  <c r="XD31" i="2"/>
  <c r="XE33" i="2" l="1"/>
  <c r="XE24" i="2"/>
  <c r="XE25" i="2" l="1"/>
  <c r="XE26" i="2" s="1"/>
  <c r="XE27" i="2" s="1"/>
  <c r="XE30" i="2" s="1"/>
  <c r="XE21" i="2" s="1"/>
  <c r="XE22" i="2" s="1"/>
  <c r="XE34" i="2" s="1"/>
  <c r="XF28" i="2" l="1"/>
  <c r="XF23" i="2"/>
  <c r="XE31" i="2"/>
  <c r="XF33" i="2" l="1"/>
  <c r="XF24" i="2"/>
  <c r="XF25" i="2" l="1"/>
  <c r="XF26" i="2" s="1"/>
  <c r="XF27" i="2" s="1"/>
  <c r="XF30" i="2" s="1"/>
  <c r="XF21" i="2" s="1"/>
  <c r="XF22" i="2" s="1"/>
  <c r="XF34" i="2" s="1"/>
  <c r="XG28" i="2" l="1"/>
  <c r="XG23" i="2"/>
  <c r="XF31" i="2"/>
  <c r="XG33" i="2" l="1"/>
  <c r="XG24" i="2"/>
  <c r="XG25" i="2" l="1"/>
  <c r="XG26" i="2" s="1"/>
  <c r="XG27" i="2" s="1"/>
  <c r="XG30" i="2" s="1"/>
  <c r="XG21" i="2" s="1"/>
  <c r="XG22" i="2" s="1"/>
  <c r="XG34" i="2" s="1"/>
  <c r="XH23" i="2" l="1"/>
  <c r="XH28" i="2"/>
  <c r="XG31" i="2"/>
  <c r="XH33" i="2" l="1"/>
  <c r="XH24" i="2"/>
  <c r="XH25" i="2" l="1"/>
  <c r="XH26" i="2" s="1"/>
  <c r="XH27" i="2" s="1"/>
  <c r="XH30" i="2" s="1"/>
  <c r="XH21" i="2" s="1"/>
  <c r="XH22" i="2" s="1"/>
  <c r="XH34" i="2" s="1"/>
  <c r="XI28" i="2" l="1"/>
  <c r="XI23" i="2"/>
  <c r="XH31" i="2"/>
  <c r="XI33" i="2" l="1"/>
  <c r="XI24" i="2"/>
  <c r="XI25" i="2" l="1"/>
  <c r="XI26" i="2" s="1"/>
  <c r="XI27" i="2" s="1"/>
  <c r="XI30" i="2" s="1"/>
  <c r="XI21" i="2" s="1"/>
  <c r="XI22" i="2" s="1"/>
  <c r="XI34" i="2" s="1"/>
  <c r="XJ28" i="2" l="1"/>
  <c r="XJ23" i="2"/>
  <c r="XI31" i="2"/>
  <c r="XJ33" i="2" l="1"/>
  <c r="XJ24" i="2"/>
  <c r="XJ25" i="2" l="1"/>
  <c r="XJ26" i="2" s="1"/>
  <c r="XJ27" i="2" s="1"/>
  <c r="XJ30" i="2" s="1"/>
  <c r="XJ21" i="2" s="1"/>
  <c r="XJ22" i="2" s="1"/>
  <c r="XJ34" i="2" s="1"/>
  <c r="XK28" i="2" l="1"/>
  <c r="XK23" i="2"/>
  <c r="XJ31" i="2"/>
  <c r="XK33" i="2" l="1"/>
  <c r="XK24" i="2"/>
  <c r="XK25" i="2" l="1"/>
  <c r="XK26" i="2" s="1"/>
  <c r="XK27" i="2" s="1"/>
  <c r="XK30" i="2" s="1"/>
  <c r="XK21" i="2" s="1"/>
  <c r="XK22" i="2" s="1"/>
  <c r="XK34" i="2" s="1"/>
  <c r="XL28" i="2" l="1"/>
  <c r="XL23" i="2"/>
  <c r="XK31" i="2"/>
  <c r="XL33" i="2" l="1"/>
  <c r="XL24" i="2"/>
  <c r="XL25" i="2" l="1"/>
  <c r="XL26" i="2" s="1"/>
  <c r="XL27" i="2" s="1"/>
  <c r="XL30" i="2" s="1"/>
  <c r="XL21" i="2" s="1"/>
  <c r="XL22" i="2" s="1"/>
  <c r="XL34" i="2" s="1"/>
  <c r="XM28" i="2" l="1"/>
  <c r="XM23" i="2"/>
  <c r="XL31" i="2"/>
  <c r="XM33" i="2" l="1"/>
  <c r="XM24" i="2"/>
  <c r="XM25" i="2" l="1"/>
  <c r="XM26" i="2" s="1"/>
  <c r="XM27" i="2" s="1"/>
  <c r="XM30" i="2" s="1"/>
  <c r="XM21" i="2" s="1"/>
  <c r="XM22" i="2" s="1"/>
  <c r="XM34" i="2" s="1"/>
  <c r="XN28" i="2" l="1"/>
  <c r="XN23" i="2"/>
  <c r="XM31" i="2"/>
  <c r="XN33" i="2" l="1"/>
  <c r="XN24" i="2"/>
  <c r="XN25" i="2" l="1"/>
  <c r="XN26" i="2" s="1"/>
  <c r="XN27" i="2" s="1"/>
  <c r="XN30" i="2" s="1"/>
  <c r="XN21" i="2" s="1"/>
  <c r="XN22" i="2" s="1"/>
  <c r="XN34" i="2" s="1"/>
  <c r="XO28" i="2" l="1"/>
  <c r="XO23" i="2"/>
  <c r="XN31" i="2"/>
  <c r="XO33" i="2" l="1"/>
  <c r="XO24" i="2"/>
  <c r="XO25" i="2" l="1"/>
  <c r="XO26" i="2" s="1"/>
  <c r="XO27" i="2" s="1"/>
  <c r="XO30" i="2" s="1"/>
  <c r="XO21" i="2" s="1"/>
  <c r="XO22" i="2" s="1"/>
  <c r="XO34" i="2" s="1"/>
  <c r="XP28" i="2" l="1"/>
  <c r="XP23" i="2"/>
  <c r="XO31" i="2"/>
  <c r="XP33" i="2" l="1"/>
  <c r="XP24" i="2"/>
  <c r="XP25" i="2" l="1"/>
  <c r="XP26" i="2" s="1"/>
  <c r="XP27" i="2" s="1"/>
  <c r="XP30" i="2" s="1"/>
  <c r="XP21" i="2" s="1"/>
  <c r="XP22" i="2" s="1"/>
  <c r="XP34" i="2" s="1"/>
  <c r="XQ28" i="2" l="1"/>
  <c r="XQ23" i="2"/>
  <c r="XP31" i="2"/>
  <c r="XQ33" i="2" l="1"/>
  <c r="XQ24" i="2"/>
  <c r="XQ25" i="2" l="1"/>
  <c r="XQ26" i="2" s="1"/>
  <c r="XQ27" i="2" s="1"/>
  <c r="XQ30" i="2" s="1"/>
  <c r="XQ21" i="2" s="1"/>
  <c r="XQ22" i="2" s="1"/>
  <c r="XQ34" i="2" s="1"/>
  <c r="XR28" i="2" l="1"/>
  <c r="XR23" i="2"/>
  <c r="XQ31" i="2"/>
  <c r="XR33" i="2" l="1"/>
  <c r="XR24" i="2"/>
  <c r="XR25" i="2" l="1"/>
  <c r="XR26" i="2" s="1"/>
  <c r="XR27" i="2" s="1"/>
  <c r="XR30" i="2" s="1"/>
  <c r="XR21" i="2" s="1"/>
  <c r="XR22" i="2" s="1"/>
  <c r="XR34" i="2" s="1"/>
  <c r="XS28" i="2" l="1"/>
  <c r="XS23" i="2"/>
  <c r="XR31" i="2"/>
  <c r="XS24" i="2" l="1"/>
  <c r="XS33" i="2"/>
  <c r="XS25" i="2" l="1"/>
  <c r="XS26" i="2" s="1"/>
  <c r="XS27" i="2" s="1"/>
  <c r="XS30" i="2" s="1"/>
  <c r="XS21" i="2" s="1"/>
  <c r="XS22" i="2" s="1"/>
  <c r="XS34" i="2" s="1"/>
  <c r="XT28" i="2" l="1"/>
  <c r="XT23" i="2"/>
  <c r="XS31" i="2"/>
  <c r="XT33" i="2" l="1"/>
  <c r="XT24" i="2"/>
  <c r="XT25" i="2" l="1"/>
  <c r="XT26" i="2" s="1"/>
  <c r="XT27" i="2" s="1"/>
  <c r="XT30" i="2" s="1"/>
  <c r="XT21" i="2" s="1"/>
  <c r="XT22" i="2" s="1"/>
  <c r="XT34" i="2" s="1"/>
  <c r="XU28" i="2" l="1"/>
  <c r="XU23" i="2"/>
  <c r="XT31" i="2"/>
  <c r="XU33" i="2" l="1"/>
  <c r="XU24" i="2"/>
  <c r="XU25" i="2" l="1"/>
  <c r="XU26" i="2" s="1"/>
  <c r="XU27" i="2" s="1"/>
  <c r="XU30" i="2" s="1"/>
  <c r="XU21" i="2" s="1"/>
  <c r="XU22" i="2" s="1"/>
  <c r="XU34" i="2" s="1"/>
  <c r="XV28" i="2" l="1"/>
  <c r="XV23" i="2"/>
  <c r="XU31" i="2"/>
  <c r="XV33" i="2" l="1"/>
  <c r="XV24" i="2"/>
  <c r="XV25" i="2" l="1"/>
  <c r="XV26" i="2" s="1"/>
  <c r="XV27" i="2" s="1"/>
  <c r="XV30" i="2" s="1"/>
  <c r="XV21" i="2" s="1"/>
  <c r="XV22" i="2" s="1"/>
  <c r="XV34" i="2" s="1"/>
  <c r="XW23" i="2" l="1"/>
  <c r="XW28" i="2"/>
  <c r="XV31" i="2"/>
  <c r="XW33" i="2" l="1"/>
  <c r="XW24" i="2"/>
  <c r="XW25" i="2" l="1"/>
  <c r="XW26" i="2" s="1"/>
  <c r="XW27" i="2" s="1"/>
  <c r="XW30" i="2" s="1"/>
  <c r="XW21" i="2" s="1"/>
  <c r="XW22" i="2" s="1"/>
  <c r="XW34" i="2" s="1"/>
  <c r="XX28" i="2" l="1"/>
  <c r="XX23" i="2"/>
  <c r="XW31" i="2"/>
  <c r="XX33" i="2" l="1"/>
  <c r="XX24" i="2"/>
  <c r="XX25" i="2" l="1"/>
  <c r="XX26" i="2" s="1"/>
  <c r="XX27" i="2" s="1"/>
  <c r="XX30" i="2" s="1"/>
  <c r="XX21" i="2" s="1"/>
  <c r="XX22" i="2" s="1"/>
  <c r="XX34" i="2" s="1"/>
  <c r="XY28" i="2" l="1"/>
  <c r="XY23" i="2"/>
  <c r="XX31" i="2"/>
  <c r="XY33" i="2" l="1"/>
  <c r="XY24" i="2"/>
  <c r="XY25" i="2" l="1"/>
  <c r="XY26" i="2" s="1"/>
  <c r="XY27" i="2" s="1"/>
  <c r="XY30" i="2" s="1"/>
  <c r="XY21" i="2" s="1"/>
  <c r="XY22" i="2" s="1"/>
  <c r="XY34" i="2" s="1"/>
  <c r="XZ28" i="2" l="1"/>
  <c r="XZ23" i="2"/>
  <c r="XY31" i="2"/>
  <c r="XZ33" i="2" l="1"/>
  <c r="XZ24" i="2"/>
  <c r="XZ25" i="2" l="1"/>
  <c r="XZ26" i="2" s="1"/>
  <c r="XZ27" i="2" s="1"/>
  <c r="XZ30" i="2" s="1"/>
  <c r="XZ21" i="2" s="1"/>
  <c r="XZ22" i="2" s="1"/>
  <c r="XZ34" i="2" s="1"/>
  <c r="YA28" i="2" l="1"/>
  <c r="YA23" i="2"/>
  <c r="XZ31" i="2"/>
  <c r="YA33" i="2" l="1"/>
  <c r="YA24" i="2"/>
  <c r="YA25" i="2" l="1"/>
  <c r="YA26" i="2" s="1"/>
  <c r="YA27" i="2" s="1"/>
  <c r="YA30" i="2" s="1"/>
  <c r="YA21" i="2" s="1"/>
  <c r="YA22" i="2" s="1"/>
  <c r="YA34" i="2" s="1"/>
  <c r="YB28" i="2" l="1"/>
  <c r="YB23" i="2"/>
  <c r="YA31" i="2"/>
  <c r="YB33" i="2" l="1"/>
  <c r="YB24" i="2"/>
  <c r="YB25" i="2" l="1"/>
  <c r="YB26" i="2" s="1"/>
  <c r="YB27" i="2" s="1"/>
  <c r="YB30" i="2" s="1"/>
  <c r="YB21" i="2" s="1"/>
  <c r="YB22" i="2" s="1"/>
  <c r="YB34" i="2" s="1"/>
  <c r="YC28" i="2" l="1"/>
  <c r="YC23" i="2"/>
  <c r="YB31" i="2"/>
  <c r="YC33" i="2" l="1"/>
  <c r="YC24" i="2"/>
  <c r="YC25" i="2" l="1"/>
  <c r="YC26" i="2" s="1"/>
  <c r="YC27" i="2" s="1"/>
  <c r="YC30" i="2" s="1"/>
  <c r="YC21" i="2" s="1"/>
  <c r="YC22" i="2" s="1"/>
  <c r="YC34" i="2" s="1"/>
  <c r="YD28" i="2" l="1"/>
  <c r="YD23" i="2"/>
  <c r="YC31" i="2"/>
  <c r="YD33" i="2" l="1"/>
  <c r="YD24" i="2"/>
  <c r="YD25" i="2" l="1"/>
  <c r="YD26" i="2" s="1"/>
  <c r="YD27" i="2" s="1"/>
  <c r="YD30" i="2" s="1"/>
  <c r="YD21" i="2" s="1"/>
  <c r="YD22" i="2" s="1"/>
  <c r="YD34" i="2" s="1"/>
  <c r="YE28" i="2" l="1"/>
  <c r="YE23" i="2"/>
  <c r="YD31" i="2"/>
  <c r="YE33" i="2" l="1"/>
  <c r="YE24" i="2"/>
  <c r="YE25" i="2" l="1"/>
  <c r="YE26" i="2" s="1"/>
  <c r="YE27" i="2" s="1"/>
  <c r="YE30" i="2" s="1"/>
  <c r="YE21" i="2" s="1"/>
  <c r="YE22" i="2" s="1"/>
  <c r="YE34" i="2" s="1"/>
  <c r="YF28" i="2" l="1"/>
  <c r="YF23" i="2"/>
  <c r="YE31" i="2"/>
  <c r="YF33" i="2" l="1"/>
  <c r="YF24" i="2"/>
  <c r="YF25" i="2" l="1"/>
  <c r="YF26" i="2" s="1"/>
  <c r="YF27" i="2" s="1"/>
  <c r="YF30" i="2" s="1"/>
  <c r="YF21" i="2" s="1"/>
  <c r="YF22" i="2" s="1"/>
  <c r="YF34" i="2" s="1"/>
  <c r="YG23" i="2" l="1"/>
  <c r="YG28" i="2"/>
  <c r="YF31" i="2"/>
  <c r="YG33" i="2" l="1"/>
  <c r="YG24" i="2"/>
  <c r="YG25" i="2" l="1"/>
  <c r="YG26" i="2" s="1"/>
  <c r="YG27" i="2" s="1"/>
  <c r="YG30" i="2" s="1"/>
  <c r="YG21" i="2" s="1"/>
  <c r="YG22" i="2" s="1"/>
  <c r="YG34" i="2" s="1"/>
  <c r="YH28" i="2" l="1"/>
  <c r="YH23" i="2"/>
  <c r="YG31" i="2"/>
  <c r="YH33" i="2" l="1"/>
  <c r="YH24" i="2"/>
  <c r="YH25" i="2" l="1"/>
  <c r="YH26" i="2" s="1"/>
  <c r="YH27" i="2" s="1"/>
  <c r="YH30" i="2" s="1"/>
  <c r="YH21" i="2" s="1"/>
  <c r="YH22" i="2" s="1"/>
  <c r="YH34" i="2" s="1"/>
  <c r="YI28" i="2" l="1"/>
  <c r="YI23" i="2"/>
  <c r="YH31" i="2"/>
  <c r="YI24" i="2" l="1"/>
  <c r="YI33" i="2"/>
  <c r="YI25" i="2" l="1"/>
  <c r="YI26" i="2" s="1"/>
  <c r="YI27" i="2" s="1"/>
  <c r="YI30" i="2" s="1"/>
  <c r="YI21" i="2" s="1"/>
  <c r="YI22" i="2" s="1"/>
  <c r="YI34" i="2" s="1"/>
  <c r="YJ28" i="2" l="1"/>
  <c r="YJ23" i="2"/>
  <c r="YI31" i="2"/>
  <c r="YJ33" i="2" l="1"/>
  <c r="YJ24" i="2"/>
  <c r="YJ25" i="2" l="1"/>
  <c r="YJ26" i="2" s="1"/>
  <c r="YJ27" i="2" s="1"/>
  <c r="YJ30" i="2" s="1"/>
  <c r="YJ21" i="2" s="1"/>
  <c r="YJ22" i="2" s="1"/>
  <c r="YJ34" i="2" s="1"/>
  <c r="YK28" i="2" l="1"/>
  <c r="YK23" i="2"/>
  <c r="YJ31" i="2"/>
  <c r="YK33" i="2" l="1"/>
  <c r="YK24" i="2"/>
  <c r="YK25" i="2" l="1"/>
  <c r="YK26" i="2" s="1"/>
  <c r="YK27" i="2" s="1"/>
  <c r="YK30" i="2" s="1"/>
  <c r="YK21" i="2" s="1"/>
  <c r="YK22" i="2" s="1"/>
  <c r="YK34" i="2" s="1"/>
  <c r="YL28" i="2" l="1"/>
  <c r="YL23" i="2"/>
  <c r="YK31" i="2"/>
  <c r="YL33" i="2" l="1"/>
  <c r="YL24" i="2"/>
  <c r="YL25" i="2" l="1"/>
  <c r="YL26" i="2" s="1"/>
  <c r="YL27" i="2" s="1"/>
  <c r="YL30" i="2" s="1"/>
  <c r="YL21" i="2" s="1"/>
  <c r="YL22" i="2" s="1"/>
  <c r="YL34" i="2" s="1"/>
  <c r="YM28" i="2" l="1"/>
  <c r="YM23" i="2"/>
  <c r="YL31" i="2"/>
  <c r="YM33" i="2" l="1"/>
  <c r="YM24" i="2"/>
  <c r="YM25" i="2" l="1"/>
  <c r="YM26" i="2" s="1"/>
  <c r="YM27" i="2" s="1"/>
  <c r="YM30" i="2" s="1"/>
  <c r="YM21" i="2" s="1"/>
  <c r="YM22" i="2" s="1"/>
  <c r="YM34" i="2" s="1"/>
  <c r="YN23" i="2" l="1"/>
  <c r="YN28" i="2"/>
  <c r="YM31" i="2"/>
  <c r="YN33" i="2" l="1"/>
  <c r="YN24" i="2"/>
  <c r="YN25" i="2" l="1"/>
  <c r="YN26" i="2" s="1"/>
  <c r="YN27" i="2" s="1"/>
  <c r="YN30" i="2" s="1"/>
  <c r="YN21" i="2" s="1"/>
  <c r="YN22" i="2" s="1"/>
  <c r="YN34" i="2" s="1"/>
  <c r="YO28" i="2" l="1"/>
  <c r="YO23" i="2"/>
  <c r="YN31" i="2"/>
  <c r="YO33" i="2" l="1"/>
  <c r="YO24" i="2"/>
  <c r="YO25" i="2" l="1"/>
  <c r="YO26" i="2" s="1"/>
  <c r="YO27" i="2" s="1"/>
  <c r="YO30" i="2" s="1"/>
  <c r="YO21" i="2" s="1"/>
  <c r="YO22" i="2" s="1"/>
  <c r="YO34" i="2" s="1"/>
  <c r="YP28" i="2" l="1"/>
  <c r="YP23" i="2"/>
  <c r="YO31" i="2"/>
  <c r="YP33" i="2" l="1"/>
  <c r="YP24" i="2"/>
  <c r="YP25" i="2" l="1"/>
  <c r="YP26" i="2" s="1"/>
  <c r="YP27" i="2" s="1"/>
  <c r="YP30" i="2" s="1"/>
  <c r="YP21" i="2" s="1"/>
  <c r="YP22" i="2" s="1"/>
  <c r="YP34" i="2" s="1"/>
  <c r="YQ28" i="2" l="1"/>
  <c r="YQ23" i="2"/>
  <c r="YP31" i="2"/>
  <c r="YQ33" i="2" l="1"/>
  <c r="YQ24" i="2"/>
  <c r="YQ25" i="2" l="1"/>
  <c r="YQ26" i="2" s="1"/>
  <c r="YQ27" i="2" s="1"/>
  <c r="YQ30" i="2" s="1"/>
  <c r="YQ21" i="2" s="1"/>
  <c r="YQ22" i="2" s="1"/>
  <c r="YQ34" i="2" s="1"/>
  <c r="YR28" i="2" l="1"/>
  <c r="YR23" i="2"/>
  <c r="YQ31" i="2"/>
  <c r="YR33" i="2" l="1"/>
  <c r="YR24" i="2"/>
  <c r="YR25" i="2" l="1"/>
  <c r="YR26" i="2" s="1"/>
  <c r="YR27" i="2" s="1"/>
  <c r="YR30" i="2" s="1"/>
  <c r="YR21" i="2" s="1"/>
  <c r="YR22" i="2" s="1"/>
  <c r="YR34" i="2" s="1"/>
  <c r="YS28" i="2" l="1"/>
  <c r="YS23" i="2"/>
  <c r="YR31" i="2"/>
  <c r="YS33" i="2" l="1"/>
  <c r="YS24" i="2"/>
  <c r="YS25" i="2" l="1"/>
  <c r="YS26" i="2" s="1"/>
  <c r="YS27" i="2" s="1"/>
  <c r="YS30" i="2" s="1"/>
  <c r="YS21" i="2" s="1"/>
  <c r="YS22" i="2" s="1"/>
  <c r="YS34" i="2" s="1"/>
  <c r="YT28" i="2" l="1"/>
  <c r="YT23" i="2"/>
  <c r="YS31" i="2"/>
  <c r="YT33" i="2" l="1"/>
  <c r="YT24" i="2"/>
  <c r="YT25" i="2" l="1"/>
  <c r="YT26" i="2" s="1"/>
  <c r="YT27" i="2" s="1"/>
  <c r="YT30" i="2" s="1"/>
  <c r="YT21" i="2" s="1"/>
  <c r="YT22" i="2" s="1"/>
  <c r="YT34" i="2" s="1"/>
  <c r="YU28" i="2" l="1"/>
  <c r="YU23" i="2"/>
  <c r="YT31" i="2"/>
  <c r="YU33" i="2" l="1"/>
  <c r="YU24" i="2"/>
  <c r="YU25" i="2" l="1"/>
  <c r="YU26" i="2" s="1"/>
  <c r="YU27" i="2" s="1"/>
  <c r="YU30" i="2" s="1"/>
  <c r="YU21" i="2" s="1"/>
  <c r="YU22" i="2" s="1"/>
  <c r="YU34" i="2" s="1"/>
  <c r="YV28" i="2" l="1"/>
  <c r="YV23" i="2"/>
  <c r="YU31" i="2"/>
  <c r="YV33" i="2" l="1"/>
  <c r="YV24" i="2"/>
  <c r="YV25" i="2" l="1"/>
  <c r="YV26" i="2" s="1"/>
  <c r="YV27" i="2" s="1"/>
  <c r="YV30" i="2" s="1"/>
  <c r="YV21" i="2" s="1"/>
  <c r="YV22" i="2" s="1"/>
  <c r="YV34" i="2" s="1"/>
  <c r="YW28" i="2" l="1"/>
  <c r="YW23" i="2"/>
  <c r="YV31" i="2"/>
  <c r="YW33" i="2" l="1"/>
  <c r="YW24" i="2"/>
  <c r="YW25" i="2" l="1"/>
  <c r="YW26" i="2" s="1"/>
  <c r="YW27" i="2" s="1"/>
  <c r="YW30" i="2" s="1"/>
  <c r="YW21" i="2" s="1"/>
  <c r="YW22" i="2" s="1"/>
  <c r="YW34" i="2" s="1"/>
  <c r="YX28" i="2" l="1"/>
  <c r="YX23" i="2"/>
  <c r="YW31" i="2"/>
  <c r="YX33" i="2" l="1"/>
  <c r="YX24" i="2"/>
  <c r="YX25" i="2" l="1"/>
  <c r="YX26" i="2" s="1"/>
  <c r="YX27" i="2" s="1"/>
  <c r="YX30" i="2" s="1"/>
  <c r="YX21" i="2" s="1"/>
  <c r="YX22" i="2" s="1"/>
  <c r="YX34" i="2" s="1"/>
  <c r="YY28" i="2" l="1"/>
  <c r="YY23" i="2"/>
  <c r="YX31" i="2"/>
  <c r="YY24" i="2" l="1"/>
  <c r="YY33" i="2"/>
  <c r="YY25" i="2" l="1"/>
  <c r="YY26" i="2" s="1"/>
  <c r="YY27" i="2" s="1"/>
  <c r="YY30" i="2" s="1"/>
  <c r="YY21" i="2" s="1"/>
  <c r="YY22" i="2" s="1"/>
  <c r="YY34" i="2" s="1"/>
  <c r="YZ28" i="2" l="1"/>
  <c r="YZ23" i="2"/>
  <c r="YY31" i="2"/>
  <c r="YZ33" i="2" l="1"/>
  <c r="YZ24" i="2"/>
  <c r="YZ25" i="2" l="1"/>
  <c r="YZ26" i="2" s="1"/>
  <c r="YZ27" i="2" s="1"/>
  <c r="YZ30" i="2" s="1"/>
  <c r="YZ21" i="2" s="1"/>
  <c r="YZ22" i="2" s="1"/>
  <c r="YZ34" i="2" s="1"/>
  <c r="ZA23" i="2" l="1"/>
  <c r="ZA28" i="2"/>
  <c r="YZ31" i="2"/>
  <c r="ZA33" i="2" l="1"/>
  <c r="ZA24" i="2"/>
  <c r="ZA25" i="2" l="1"/>
  <c r="ZA26" i="2" s="1"/>
  <c r="ZA27" i="2" s="1"/>
  <c r="ZA30" i="2" s="1"/>
  <c r="ZA21" i="2" s="1"/>
  <c r="ZA22" i="2" s="1"/>
  <c r="ZA34" i="2" s="1"/>
  <c r="ZB28" i="2" l="1"/>
  <c r="ZB23" i="2"/>
  <c r="ZA31" i="2"/>
  <c r="ZB33" i="2" l="1"/>
  <c r="ZB24" i="2"/>
  <c r="ZB25" i="2" l="1"/>
  <c r="ZB26" i="2" s="1"/>
  <c r="ZB27" i="2" s="1"/>
  <c r="ZB30" i="2" s="1"/>
  <c r="ZB21" i="2" s="1"/>
  <c r="ZB22" i="2" s="1"/>
  <c r="ZB34" i="2" s="1"/>
  <c r="ZC28" i="2" l="1"/>
  <c r="ZC23" i="2"/>
  <c r="ZB31" i="2"/>
  <c r="ZC33" i="2" l="1"/>
  <c r="ZC24" i="2"/>
  <c r="ZC25" i="2" l="1"/>
  <c r="ZC26" i="2" s="1"/>
  <c r="ZC27" i="2" s="1"/>
  <c r="ZC30" i="2" s="1"/>
  <c r="ZC21" i="2" s="1"/>
  <c r="ZC22" i="2" s="1"/>
  <c r="ZC34" i="2" s="1"/>
  <c r="ZD28" i="2" l="1"/>
  <c r="ZD23" i="2"/>
  <c r="ZC31" i="2"/>
  <c r="ZD33" i="2" l="1"/>
  <c r="ZD24" i="2"/>
  <c r="ZD25" i="2" l="1"/>
  <c r="ZD26" i="2" s="1"/>
  <c r="ZD27" i="2" s="1"/>
  <c r="ZD30" i="2" s="1"/>
  <c r="ZD21" i="2" s="1"/>
  <c r="ZD22" i="2" s="1"/>
  <c r="ZD34" i="2" s="1"/>
  <c r="ZE28" i="2" l="1"/>
  <c r="ZE23" i="2"/>
  <c r="ZD31" i="2"/>
  <c r="ZE33" i="2" l="1"/>
  <c r="ZE24" i="2"/>
  <c r="ZE25" i="2" l="1"/>
  <c r="ZE26" i="2" s="1"/>
  <c r="ZE27" i="2" s="1"/>
  <c r="ZE30" i="2" s="1"/>
  <c r="ZE21" i="2" s="1"/>
  <c r="ZE22" i="2" s="1"/>
  <c r="ZE34" i="2" s="1"/>
  <c r="ZF28" i="2" l="1"/>
  <c r="ZF23" i="2"/>
  <c r="ZE31" i="2"/>
  <c r="ZF33" i="2" l="1"/>
  <c r="ZF24" i="2"/>
  <c r="ZF25" i="2" l="1"/>
  <c r="ZF26" i="2" s="1"/>
  <c r="ZF27" i="2" s="1"/>
  <c r="ZF30" i="2" s="1"/>
  <c r="ZF21" i="2" s="1"/>
  <c r="ZF22" i="2" s="1"/>
  <c r="ZF34" i="2" s="1"/>
  <c r="ZG28" i="2" l="1"/>
  <c r="ZG23" i="2"/>
  <c r="ZF31" i="2"/>
  <c r="ZG33" i="2" l="1"/>
  <c r="ZG24" i="2"/>
  <c r="ZG25" i="2" l="1"/>
  <c r="ZG26" i="2" s="1"/>
  <c r="ZG27" i="2" s="1"/>
  <c r="ZG30" i="2" s="1"/>
  <c r="ZG21" i="2" s="1"/>
  <c r="ZG22" i="2" s="1"/>
  <c r="ZG34" i="2" s="1"/>
  <c r="ZH28" i="2" l="1"/>
  <c r="ZH23" i="2"/>
  <c r="ZG31" i="2"/>
  <c r="ZH33" i="2" l="1"/>
  <c r="ZH24" i="2"/>
  <c r="ZH25" i="2" l="1"/>
  <c r="ZH26" i="2" s="1"/>
  <c r="ZH27" i="2" s="1"/>
  <c r="ZH30" i="2" s="1"/>
  <c r="ZH21" i="2" s="1"/>
  <c r="ZH22" i="2" s="1"/>
  <c r="ZH34" i="2" s="1"/>
  <c r="ZI28" i="2" l="1"/>
  <c r="ZI23" i="2"/>
  <c r="ZH31" i="2"/>
  <c r="ZI33" i="2" l="1"/>
  <c r="ZI24" i="2"/>
  <c r="ZI25" i="2" l="1"/>
  <c r="ZI26" i="2" s="1"/>
  <c r="ZI27" i="2" s="1"/>
  <c r="ZI30" i="2" s="1"/>
  <c r="ZI21" i="2" s="1"/>
  <c r="ZI22" i="2" s="1"/>
  <c r="ZI34" i="2" s="1"/>
  <c r="ZJ28" i="2" l="1"/>
  <c r="ZJ23" i="2"/>
  <c r="ZI31" i="2"/>
  <c r="ZJ33" i="2" l="1"/>
  <c r="ZJ24" i="2"/>
  <c r="ZJ25" i="2" l="1"/>
  <c r="ZJ26" i="2" s="1"/>
  <c r="ZJ27" i="2" s="1"/>
  <c r="ZJ30" i="2" s="1"/>
  <c r="ZJ21" i="2" s="1"/>
  <c r="ZJ22" i="2" s="1"/>
  <c r="ZJ34" i="2" s="1"/>
  <c r="ZK28" i="2" l="1"/>
  <c r="ZK23" i="2"/>
  <c r="ZJ31" i="2"/>
  <c r="ZK33" i="2" l="1"/>
  <c r="ZK24" i="2"/>
  <c r="ZK25" i="2" l="1"/>
  <c r="ZK26" i="2" s="1"/>
  <c r="ZK27" i="2" s="1"/>
  <c r="ZK30" i="2" s="1"/>
  <c r="ZK21" i="2" s="1"/>
  <c r="ZK22" i="2" s="1"/>
  <c r="ZK34" i="2" s="1"/>
  <c r="ZL28" i="2" l="1"/>
  <c r="ZL23" i="2"/>
  <c r="ZK31" i="2"/>
  <c r="ZL33" i="2" l="1"/>
  <c r="ZL24" i="2"/>
  <c r="ZL25" i="2" l="1"/>
  <c r="ZL26" i="2" s="1"/>
  <c r="ZL27" i="2" s="1"/>
  <c r="ZL30" i="2" s="1"/>
  <c r="ZL21" i="2" s="1"/>
  <c r="ZL22" i="2" s="1"/>
  <c r="ZL34" i="2" s="1"/>
  <c r="ZM28" i="2" l="1"/>
  <c r="ZM23" i="2"/>
  <c r="ZL31" i="2"/>
  <c r="ZM33" i="2" l="1"/>
  <c r="ZM24" i="2"/>
  <c r="ZM25" i="2" l="1"/>
  <c r="ZM26" i="2" s="1"/>
  <c r="ZM27" i="2" s="1"/>
  <c r="ZM30" i="2" s="1"/>
  <c r="ZM21" i="2" s="1"/>
  <c r="ZM22" i="2" s="1"/>
  <c r="ZM34" i="2" s="1"/>
  <c r="ZN28" i="2" l="1"/>
  <c r="ZN23" i="2"/>
  <c r="ZM31" i="2"/>
  <c r="ZN33" i="2" l="1"/>
  <c r="ZN24" i="2"/>
  <c r="ZN25" i="2" l="1"/>
  <c r="ZN26" i="2" s="1"/>
  <c r="ZN27" i="2" s="1"/>
  <c r="ZN30" i="2" s="1"/>
  <c r="ZN21" i="2" s="1"/>
  <c r="ZN22" i="2" s="1"/>
  <c r="ZN34" i="2" s="1"/>
  <c r="ZO28" i="2" l="1"/>
  <c r="ZO23" i="2"/>
  <c r="ZN31" i="2"/>
  <c r="ZO33" i="2" l="1"/>
  <c r="ZO24" i="2"/>
  <c r="ZO25" i="2" l="1"/>
  <c r="ZO26" i="2" s="1"/>
  <c r="ZO27" i="2" s="1"/>
  <c r="ZO30" i="2" s="1"/>
  <c r="ZO21" i="2" s="1"/>
  <c r="ZO22" i="2" s="1"/>
  <c r="ZO34" i="2" s="1"/>
  <c r="ZP28" i="2" l="1"/>
  <c r="ZP23" i="2"/>
  <c r="ZO31" i="2"/>
  <c r="ZP33" i="2" l="1"/>
  <c r="ZP24" i="2"/>
  <c r="ZP25" i="2" l="1"/>
  <c r="ZP26" i="2" s="1"/>
  <c r="ZP27" i="2" s="1"/>
  <c r="ZP30" i="2" s="1"/>
  <c r="ZP21" i="2" s="1"/>
  <c r="ZP22" i="2" s="1"/>
  <c r="ZP34" i="2" s="1"/>
  <c r="ZQ28" i="2" l="1"/>
  <c r="ZQ23" i="2"/>
  <c r="ZP31" i="2"/>
  <c r="ZQ33" i="2" l="1"/>
  <c r="ZQ24" i="2"/>
  <c r="ZQ25" i="2" l="1"/>
  <c r="ZQ26" i="2" s="1"/>
  <c r="ZQ27" i="2" s="1"/>
  <c r="ZQ30" i="2" s="1"/>
  <c r="ZQ21" i="2" s="1"/>
  <c r="ZQ22" i="2" s="1"/>
  <c r="ZQ34" i="2" s="1"/>
  <c r="ZR28" i="2" l="1"/>
  <c r="ZR23" i="2"/>
  <c r="ZQ31" i="2"/>
  <c r="ZR33" i="2" l="1"/>
  <c r="ZR24" i="2"/>
  <c r="ZR25" i="2" l="1"/>
  <c r="ZR26" i="2" s="1"/>
  <c r="ZR27" i="2" s="1"/>
  <c r="ZR30" i="2" s="1"/>
  <c r="ZR21" i="2" s="1"/>
  <c r="ZR22" i="2" s="1"/>
  <c r="ZR34" i="2" s="1"/>
  <c r="ZS28" i="2" l="1"/>
  <c r="ZS23" i="2"/>
  <c r="ZR31" i="2"/>
  <c r="ZS24" i="2" l="1"/>
  <c r="ZS33" i="2"/>
  <c r="ZS25" i="2" l="1"/>
  <c r="ZS26" i="2" s="1"/>
  <c r="ZS27" i="2" s="1"/>
  <c r="ZS30" i="2" s="1"/>
  <c r="ZS21" i="2" s="1"/>
  <c r="ZS22" i="2" s="1"/>
  <c r="ZS34" i="2" s="1"/>
  <c r="ZT28" i="2" l="1"/>
  <c r="ZT23" i="2"/>
  <c r="ZS31" i="2"/>
  <c r="ZT33" i="2" l="1"/>
  <c r="ZT24" i="2"/>
  <c r="ZT25" i="2" l="1"/>
  <c r="ZT26" i="2" s="1"/>
  <c r="ZT27" i="2" s="1"/>
  <c r="ZT30" i="2" s="1"/>
  <c r="ZT21" i="2" s="1"/>
  <c r="ZT22" i="2" s="1"/>
  <c r="ZT34" i="2" s="1"/>
  <c r="ZU23" i="2" l="1"/>
  <c r="ZU28" i="2"/>
  <c r="ZT31" i="2"/>
  <c r="ZU33" i="2" l="1"/>
  <c r="ZU24" i="2"/>
  <c r="ZU25" i="2" l="1"/>
  <c r="ZU26" i="2" s="1"/>
  <c r="ZU27" i="2" s="1"/>
  <c r="ZU30" i="2" s="1"/>
  <c r="ZU21" i="2" s="1"/>
  <c r="ZU22" i="2" s="1"/>
  <c r="ZU34" i="2" s="1"/>
  <c r="ZV28" i="2" l="1"/>
  <c r="ZV23" i="2"/>
  <c r="ZU31" i="2"/>
  <c r="ZV33" i="2" l="1"/>
  <c r="ZV24" i="2"/>
  <c r="ZV25" i="2" l="1"/>
  <c r="ZV26" i="2" s="1"/>
  <c r="ZV27" i="2" s="1"/>
  <c r="ZV30" i="2" s="1"/>
  <c r="ZV21" i="2" s="1"/>
  <c r="ZV22" i="2" s="1"/>
  <c r="ZV34" i="2" s="1"/>
  <c r="ZW28" i="2" l="1"/>
  <c r="ZW23" i="2"/>
  <c r="ZV31" i="2"/>
  <c r="ZW24" i="2" l="1"/>
  <c r="ZW33" i="2"/>
  <c r="ZW25" i="2" l="1"/>
  <c r="ZW26" i="2" s="1"/>
  <c r="ZW27" i="2" s="1"/>
  <c r="ZW30" i="2" s="1"/>
  <c r="ZW21" i="2" s="1"/>
  <c r="ZW22" i="2" s="1"/>
  <c r="ZW34" i="2" s="1"/>
  <c r="ZX28" i="2" l="1"/>
  <c r="ZX23" i="2"/>
  <c r="ZW31" i="2"/>
  <c r="ZX33" i="2" l="1"/>
  <c r="ZX24" i="2"/>
  <c r="ZX25" i="2" l="1"/>
  <c r="ZX26" i="2" s="1"/>
  <c r="ZX27" i="2" s="1"/>
  <c r="ZX30" i="2" s="1"/>
  <c r="ZX21" i="2" s="1"/>
  <c r="ZX22" i="2" s="1"/>
  <c r="ZX34" i="2" s="1"/>
  <c r="ZY28" i="2" l="1"/>
  <c r="ZY23" i="2"/>
  <c r="ZX31" i="2"/>
  <c r="ZY33" i="2" l="1"/>
  <c r="ZY24" i="2"/>
  <c r="ZY25" i="2" l="1"/>
  <c r="ZY26" i="2" s="1"/>
  <c r="ZY27" i="2" s="1"/>
  <c r="ZY30" i="2" s="1"/>
  <c r="ZY21" i="2" s="1"/>
  <c r="ZY22" i="2" s="1"/>
  <c r="ZY34" i="2" s="1"/>
  <c r="ZZ28" i="2" l="1"/>
  <c r="ZZ23" i="2"/>
  <c r="ZY31" i="2"/>
  <c r="ZZ33" i="2" l="1"/>
  <c r="ZZ24" i="2"/>
  <c r="ZZ25" i="2" l="1"/>
  <c r="ZZ26" i="2" s="1"/>
  <c r="ZZ27" i="2" s="1"/>
  <c r="ZZ30" i="2" s="1"/>
  <c r="ZZ21" i="2" s="1"/>
  <c r="ZZ22" i="2" s="1"/>
  <c r="ZZ34" i="2" s="1"/>
  <c r="AAA28" i="2" l="1"/>
  <c r="AAA23" i="2"/>
  <c r="ZZ31" i="2"/>
  <c r="AAA24" i="2" l="1"/>
  <c r="AAA33" i="2"/>
  <c r="AAA25" i="2" l="1"/>
  <c r="AAA26" i="2" s="1"/>
  <c r="AAA27" i="2" s="1"/>
  <c r="AAA30" i="2" s="1"/>
  <c r="AAA21" i="2" s="1"/>
  <c r="AAA22" i="2" s="1"/>
  <c r="AAA34" i="2" s="1"/>
  <c r="AAB28" i="2" l="1"/>
  <c r="AAB23" i="2"/>
  <c r="AAA31" i="2"/>
  <c r="AAB33" i="2" l="1"/>
  <c r="AAB24" i="2"/>
  <c r="AAB25" i="2" l="1"/>
  <c r="AAB26" i="2" s="1"/>
  <c r="AAB27" i="2" s="1"/>
  <c r="AAB30" i="2" s="1"/>
  <c r="AAB21" i="2" s="1"/>
  <c r="AAB22" i="2" s="1"/>
  <c r="AAB34" i="2" s="1"/>
  <c r="AAC28" i="2" l="1"/>
  <c r="AAC23" i="2"/>
  <c r="AAB31" i="2"/>
  <c r="AAC24" i="2" l="1"/>
  <c r="AAC33" i="2"/>
  <c r="AAC25" i="2" l="1"/>
  <c r="AAC26" i="2" s="1"/>
  <c r="AAC27" i="2" s="1"/>
  <c r="AAC30" i="2" s="1"/>
  <c r="AAC21" i="2" s="1"/>
  <c r="AAC22" i="2" s="1"/>
  <c r="AAC34" i="2" s="1"/>
  <c r="AAD28" i="2" l="1"/>
  <c r="AAD23" i="2"/>
  <c r="AAC31" i="2"/>
  <c r="AAD33" i="2" l="1"/>
  <c r="AAD24" i="2"/>
  <c r="AAD25" i="2" l="1"/>
  <c r="AAD26" i="2" s="1"/>
  <c r="AAD27" i="2" s="1"/>
  <c r="AAD30" i="2" s="1"/>
  <c r="AAD21" i="2" s="1"/>
  <c r="AAD22" i="2" s="1"/>
  <c r="AAD34" i="2" s="1"/>
  <c r="AAE28" i="2" l="1"/>
  <c r="AAE23" i="2"/>
  <c r="AAD31" i="2"/>
  <c r="AAE33" i="2" l="1"/>
  <c r="AAE24" i="2"/>
  <c r="AAE25" i="2" l="1"/>
  <c r="AAE26" i="2" s="1"/>
  <c r="AAE27" i="2" s="1"/>
  <c r="AAE30" i="2" s="1"/>
  <c r="AAE21" i="2" s="1"/>
  <c r="AAE22" i="2" s="1"/>
  <c r="AAE34" i="2" s="1"/>
  <c r="AAF28" i="2" l="1"/>
  <c r="AAF23" i="2"/>
  <c r="AAE31" i="2"/>
  <c r="AAF33" i="2" l="1"/>
  <c r="AAF24" i="2"/>
  <c r="AAF25" i="2" l="1"/>
  <c r="AAF26" i="2" s="1"/>
  <c r="AAF27" i="2" s="1"/>
  <c r="AAF30" i="2" s="1"/>
  <c r="AAF21" i="2" s="1"/>
  <c r="AAF22" i="2" s="1"/>
  <c r="AAF34" i="2" s="1"/>
  <c r="AAG28" i="2" l="1"/>
  <c r="AAG23" i="2"/>
  <c r="AAF31" i="2"/>
  <c r="AAG33" i="2" l="1"/>
  <c r="AAG24" i="2"/>
  <c r="AAG25" i="2" l="1"/>
  <c r="AAG26" i="2" s="1"/>
  <c r="AAG27" i="2" s="1"/>
  <c r="AAG30" i="2" s="1"/>
  <c r="AAG21" i="2" s="1"/>
  <c r="AAG22" i="2" s="1"/>
  <c r="AAG34" i="2" s="1"/>
  <c r="AAH28" i="2" l="1"/>
  <c r="AAH23" i="2"/>
  <c r="AAG31" i="2"/>
  <c r="AAH33" i="2" l="1"/>
  <c r="AAH24" i="2"/>
  <c r="AAH25" i="2" l="1"/>
  <c r="AAH26" i="2" s="1"/>
  <c r="AAH27" i="2" s="1"/>
  <c r="AAH30" i="2" s="1"/>
  <c r="AAH21" i="2" s="1"/>
  <c r="AAH22" i="2" s="1"/>
  <c r="AAH34" i="2" s="1"/>
  <c r="AAI28" i="2" l="1"/>
  <c r="AAI23" i="2"/>
  <c r="AAH31" i="2"/>
  <c r="AAI33" i="2" l="1"/>
  <c r="AAI24" i="2"/>
  <c r="AAI25" i="2" l="1"/>
  <c r="AAI26" i="2" s="1"/>
  <c r="AAI27" i="2" s="1"/>
  <c r="AAI30" i="2" s="1"/>
  <c r="AAI21" i="2" s="1"/>
  <c r="AAI22" i="2" s="1"/>
  <c r="AAI34" i="2" s="1"/>
  <c r="AAJ23" i="2" l="1"/>
  <c r="AAJ28" i="2"/>
  <c r="AAI31" i="2"/>
  <c r="AAJ33" i="2" l="1"/>
  <c r="AAJ24" i="2"/>
  <c r="AAJ25" i="2" l="1"/>
  <c r="AAJ26" i="2" s="1"/>
  <c r="AAJ27" i="2" s="1"/>
  <c r="AAJ30" i="2" s="1"/>
  <c r="AAJ21" i="2" s="1"/>
  <c r="AAJ22" i="2" s="1"/>
  <c r="AAJ34" i="2" s="1"/>
  <c r="AAK28" i="2" l="1"/>
  <c r="AAK23" i="2"/>
  <c r="AAJ31" i="2"/>
  <c r="AAK33" i="2" l="1"/>
  <c r="AAK24" i="2"/>
  <c r="AAK25" i="2" l="1"/>
  <c r="AAK26" i="2" s="1"/>
  <c r="AAK27" i="2" s="1"/>
  <c r="AAK30" i="2" s="1"/>
  <c r="AAK21" i="2" s="1"/>
  <c r="AAK22" i="2" s="1"/>
  <c r="AAK34" i="2" s="1"/>
  <c r="AAL28" i="2" l="1"/>
  <c r="AAL23" i="2"/>
  <c r="AAK31" i="2"/>
  <c r="AAL33" i="2" l="1"/>
  <c r="AAL24" i="2"/>
  <c r="AAL25" i="2" l="1"/>
  <c r="AAL26" i="2" s="1"/>
  <c r="AAL27" i="2" s="1"/>
  <c r="AAL30" i="2" s="1"/>
  <c r="AAL21" i="2" s="1"/>
  <c r="AAL22" i="2" s="1"/>
  <c r="AAL34" i="2" s="1"/>
  <c r="AAM28" i="2" l="1"/>
  <c r="AAM23" i="2"/>
  <c r="AAL31" i="2"/>
  <c r="AAM24" i="2" l="1"/>
  <c r="AAM33" i="2"/>
  <c r="AAM25" i="2" l="1"/>
  <c r="AAM26" i="2" s="1"/>
  <c r="AAM27" i="2" s="1"/>
  <c r="AAM30" i="2" s="1"/>
  <c r="AAM21" i="2" s="1"/>
  <c r="AAM22" i="2" s="1"/>
  <c r="AAM34" i="2" s="1"/>
  <c r="AAN28" i="2" l="1"/>
  <c r="AAN23" i="2"/>
  <c r="AAM31" i="2"/>
  <c r="AAN33" i="2" l="1"/>
  <c r="AAN24" i="2"/>
  <c r="AAN25" i="2" l="1"/>
  <c r="AAN26" i="2" s="1"/>
  <c r="AAN27" i="2" s="1"/>
  <c r="AAN30" i="2" s="1"/>
  <c r="AAN21" i="2" s="1"/>
  <c r="AAN22" i="2" s="1"/>
  <c r="AAN34" i="2" s="1"/>
  <c r="AAO28" i="2" l="1"/>
  <c r="AAO23" i="2"/>
  <c r="AAN31" i="2"/>
  <c r="AAO33" i="2" l="1"/>
  <c r="AAO24" i="2"/>
  <c r="AAO25" i="2" l="1"/>
  <c r="AAO26" i="2" s="1"/>
  <c r="AAO27" i="2" s="1"/>
  <c r="AAO30" i="2" s="1"/>
  <c r="AAO21" i="2" s="1"/>
  <c r="AAO22" i="2" s="1"/>
  <c r="AAO34" i="2" s="1"/>
  <c r="AAP28" i="2" l="1"/>
  <c r="AAP23" i="2"/>
  <c r="AAO31" i="2"/>
  <c r="AAP33" i="2" l="1"/>
  <c r="AAP24" i="2"/>
  <c r="AAP25" i="2" l="1"/>
  <c r="AAP26" i="2" s="1"/>
  <c r="AAP27" i="2" s="1"/>
  <c r="AAP30" i="2" s="1"/>
  <c r="AAP21" i="2" s="1"/>
  <c r="AAP22" i="2" s="1"/>
  <c r="AAP34" i="2" s="1"/>
  <c r="AAQ28" i="2" l="1"/>
  <c r="AAQ23" i="2"/>
  <c r="AAP31" i="2"/>
  <c r="AAQ24" i="2" l="1"/>
  <c r="AAQ33" i="2"/>
  <c r="AAQ25" i="2" l="1"/>
  <c r="AAQ26" i="2" s="1"/>
  <c r="AAQ27" i="2" s="1"/>
  <c r="AAQ30" i="2" s="1"/>
  <c r="AAQ21" i="2" s="1"/>
  <c r="AAQ22" i="2" s="1"/>
  <c r="AAQ34" i="2" s="1"/>
  <c r="AAR28" i="2" l="1"/>
  <c r="AAR23" i="2"/>
  <c r="AAQ31" i="2"/>
  <c r="AAR33" i="2" l="1"/>
  <c r="AAR24" i="2"/>
  <c r="AAR25" i="2" l="1"/>
  <c r="AAR26" i="2" s="1"/>
  <c r="AAR27" i="2" s="1"/>
  <c r="AAR30" i="2" s="1"/>
  <c r="AAR21" i="2" s="1"/>
  <c r="AAR22" i="2" s="1"/>
  <c r="AAR34" i="2" s="1"/>
  <c r="AAS28" i="2" l="1"/>
  <c r="AAS23" i="2"/>
  <c r="AAR31" i="2"/>
  <c r="AAS33" i="2" l="1"/>
  <c r="AAS24" i="2"/>
  <c r="AAS25" i="2" l="1"/>
  <c r="AAS26" i="2" s="1"/>
  <c r="AAS27" i="2" s="1"/>
  <c r="AAS30" i="2" s="1"/>
  <c r="AAS21" i="2" s="1"/>
  <c r="AAS22" i="2" s="1"/>
  <c r="AAS34" i="2" s="1"/>
  <c r="AAT23" i="2" l="1"/>
  <c r="AAT28" i="2"/>
  <c r="AAS31" i="2"/>
  <c r="AAT33" i="2" l="1"/>
  <c r="AAT24" i="2"/>
  <c r="AAT25" i="2" l="1"/>
  <c r="AAT26" i="2" s="1"/>
  <c r="AAT27" i="2" s="1"/>
  <c r="AAT30" i="2" s="1"/>
  <c r="AAT21" i="2" s="1"/>
  <c r="AAT22" i="2" s="1"/>
  <c r="AAT34" i="2" s="1"/>
  <c r="AAU23" i="2" l="1"/>
  <c r="AAU28" i="2"/>
  <c r="AAT31" i="2"/>
  <c r="AAU24" i="2" l="1"/>
  <c r="AAU33" i="2"/>
  <c r="AAU25" i="2" l="1"/>
  <c r="AAU26" i="2" s="1"/>
  <c r="AAU27" i="2" s="1"/>
  <c r="AAU30" i="2" s="1"/>
  <c r="AAU21" i="2" s="1"/>
  <c r="AAU22" i="2" s="1"/>
  <c r="AAU34" i="2" s="1"/>
  <c r="AAV28" i="2" l="1"/>
  <c r="AAV23" i="2"/>
  <c r="AAU31" i="2"/>
  <c r="AAV33" i="2" l="1"/>
  <c r="AAV24" i="2"/>
  <c r="AAV25" i="2" l="1"/>
  <c r="AAV26" i="2" s="1"/>
  <c r="AAV27" i="2" s="1"/>
  <c r="AAV30" i="2" s="1"/>
  <c r="AAV21" i="2" s="1"/>
  <c r="AAV22" i="2" s="1"/>
  <c r="AAV34" i="2" s="1"/>
  <c r="AAW28" i="2" l="1"/>
  <c r="AAW23" i="2"/>
  <c r="AAV31" i="2"/>
  <c r="AAW33" i="2" l="1"/>
  <c r="AAW24" i="2"/>
  <c r="AAW25" i="2" l="1"/>
  <c r="AAW26" i="2" s="1"/>
  <c r="AAW27" i="2" s="1"/>
  <c r="AAW30" i="2" s="1"/>
  <c r="AAW21" i="2" s="1"/>
  <c r="AAW22" i="2" s="1"/>
  <c r="AAW34" i="2" s="1"/>
  <c r="AAX28" i="2" l="1"/>
  <c r="AAX23" i="2"/>
  <c r="AAW31" i="2"/>
  <c r="AAX33" i="2" l="1"/>
  <c r="AAX24" i="2"/>
  <c r="AAX25" i="2" l="1"/>
  <c r="AAX26" i="2" s="1"/>
  <c r="AAX27" i="2" s="1"/>
  <c r="AAX30" i="2" s="1"/>
  <c r="AAX21" i="2" s="1"/>
  <c r="AAX22" i="2" s="1"/>
  <c r="AAX34" i="2" s="1"/>
  <c r="AAY28" i="2" l="1"/>
  <c r="AAY23" i="2"/>
  <c r="AAX31" i="2"/>
  <c r="AAY33" i="2" l="1"/>
  <c r="AAY24" i="2"/>
  <c r="AAY25" i="2" l="1"/>
  <c r="AAY26" i="2" s="1"/>
  <c r="AAY27" i="2" s="1"/>
  <c r="AAY30" i="2" s="1"/>
  <c r="AAY21" i="2" s="1"/>
  <c r="AAY22" i="2" s="1"/>
  <c r="AAY34" i="2" s="1"/>
  <c r="AAZ28" i="2" l="1"/>
  <c r="AAZ23" i="2"/>
  <c r="AAY31" i="2"/>
  <c r="AAZ33" i="2" l="1"/>
  <c r="AAZ24" i="2"/>
  <c r="AAZ25" i="2" l="1"/>
  <c r="AAZ26" i="2" s="1"/>
  <c r="AAZ27" i="2" s="1"/>
  <c r="AAZ30" i="2" s="1"/>
  <c r="AAZ21" i="2" s="1"/>
  <c r="AAZ22" i="2" s="1"/>
  <c r="AAZ34" i="2" s="1"/>
  <c r="ABA28" i="2" l="1"/>
  <c r="ABA23" i="2"/>
  <c r="AAZ31" i="2"/>
  <c r="ABA33" i="2" l="1"/>
  <c r="ABA24" i="2"/>
  <c r="ABA25" i="2" l="1"/>
  <c r="ABA26" i="2" s="1"/>
  <c r="ABA27" i="2" s="1"/>
  <c r="ABA30" i="2" s="1"/>
  <c r="ABA21" i="2" s="1"/>
  <c r="ABA22" i="2" s="1"/>
  <c r="ABA34" i="2" s="1"/>
  <c r="ABB28" i="2" l="1"/>
  <c r="ABB23" i="2"/>
  <c r="ABA31" i="2"/>
  <c r="ABB33" i="2" l="1"/>
  <c r="ABB24" i="2"/>
  <c r="ABB25" i="2" l="1"/>
  <c r="ABB26" i="2" s="1"/>
  <c r="ABB27" i="2" s="1"/>
  <c r="ABB30" i="2" s="1"/>
  <c r="ABB21" i="2" s="1"/>
  <c r="ABB22" i="2" s="1"/>
  <c r="ABB34" i="2" s="1"/>
  <c r="ABC28" i="2" l="1"/>
  <c r="ABC23" i="2"/>
  <c r="ABB31" i="2"/>
  <c r="ABC24" i="2" l="1"/>
  <c r="ABC33" i="2"/>
  <c r="ABC25" i="2" l="1"/>
  <c r="ABC26" i="2" s="1"/>
  <c r="ABC27" i="2" s="1"/>
  <c r="ABC30" i="2" s="1"/>
  <c r="ABC21" i="2" s="1"/>
  <c r="ABC22" i="2" s="1"/>
  <c r="ABC34" i="2" s="1"/>
  <c r="ABD28" i="2" l="1"/>
  <c r="ABD23" i="2"/>
  <c r="ABC31" i="2"/>
  <c r="ABD33" i="2" l="1"/>
  <c r="ABD24" i="2"/>
  <c r="ABD25" i="2" l="1"/>
  <c r="ABD26" i="2" s="1"/>
  <c r="ABD27" i="2" s="1"/>
  <c r="ABD30" i="2" s="1"/>
  <c r="ABD21" i="2" s="1"/>
  <c r="ABD22" i="2" s="1"/>
  <c r="ABD34" i="2" s="1"/>
  <c r="ABE28" i="2" l="1"/>
  <c r="ABE23" i="2"/>
  <c r="ABD31" i="2"/>
  <c r="ABE33" i="2" l="1"/>
  <c r="ABE24" i="2"/>
  <c r="ABE25" i="2" l="1"/>
  <c r="ABE26" i="2" s="1"/>
  <c r="ABE27" i="2" s="1"/>
  <c r="ABE30" i="2" s="1"/>
  <c r="ABE21" i="2" s="1"/>
  <c r="ABE22" i="2" s="1"/>
  <c r="ABE34" i="2" s="1"/>
  <c r="ABF28" i="2" l="1"/>
  <c r="ABF23" i="2"/>
  <c r="ABE31" i="2"/>
  <c r="ABF33" i="2" l="1"/>
  <c r="ABF24" i="2"/>
  <c r="ABF25" i="2" l="1"/>
  <c r="ABF26" i="2" s="1"/>
  <c r="ABF27" i="2" s="1"/>
  <c r="ABF30" i="2" s="1"/>
  <c r="ABF21" i="2" s="1"/>
  <c r="ABF22" i="2" s="1"/>
  <c r="ABF34" i="2" s="1"/>
  <c r="ABG28" i="2" l="1"/>
  <c r="ABG23" i="2"/>
  <c r="ABF31" i="2"/>
  <c r="ABG24" i="2" l="1"/>
  <c r="ABG33" i="2"/>
  <c r="ABG25" i="2" l="1"/>
  <c r="ABG26" i="2" s="1"/>
  <c r="ABG27" i="2" s="1"/>
  <c r="ABG30" i="2" s="1"/>
  <c r="ABG21" i="2" s="1"/>
  <c r="ABG22" i="2" s="1"/>
  <c r="ABG34" i="2" s="1"/>
  <c r="ABH28" i="2" l="1"/>
  <c r="ABH23" i="2"/>
  <c r="ABG31" i="2"/>
  <c r="ABH33" i="2" l="1"/>
  <c r="ABH24" i="2"/>
  <c r="ABH25" i="2" l="1"/>
  <c r="ABH26" i="2" s="1"/>
  <c r="ABH27" i="2" s="1"/>
  <c r="ABH30" i="2" s="1"/>
  <c r="ABH21" i="2" s="1"/>
  <c r="ABH22" i="2" s="1"/>
  <c r="ABH34" i="2" s="1"/>
  <c r="ABI28" i="2" l="1"/>
  <c r="ABI23" i="2"/>
  <c r="ABH31" i="2"/>
  <c r="ABI33" i="2" l="1"/>
  <c r="ABI24" i="2"/>
  <c r="ABI25" i="2" l="1"/>
  <c r="ABI26" i="2" s="1"/>
  <c r="ABI27" i="2" s="1"/>
  <c r="ABI30" i="2" s="1"/>
  <c r="ABI21" i="2" s="1"/>
  <c r="ABI22" i="2" s="1"/>
  <c r="ABI34" i="2" s="1"/>
  <c r="ABJ23" i="2" l="1"/>
  <c r="ABJ28" i="2"/>
  <c r="ABI31" i="2"/>
  <c r="ABJ33" i="2" l="1"/>
  <c r="ABJ24" i="2"/>
  <c r="ABJ25" i="2" l="1"/>
  <c r="ABJ26" i="2" s="1"/>
  <c r="ABJ27" i="2" s="1"/>
  <c r="ABJ30" i="2" s="1"/>
  <c r="ABJ21" i="2" s="1"/>
  <c r="ABJ22" i="2" s="1"/>
  <c r="ABJ34" i="2" s="1"/>
  <c r="ABK28" i="2" l="1"/>
  <c r="ABK23" i="2"/>
  <c r="ABJ31" i="2"/>
  <c r="ABK33" i="2" l="1"/>
  <c r="ABK24" i="2"/>
  <c r="ABK25" i="2" l="1"/>
  <c r="ABK26" i="2" s="1"/>
  <c r="ABK27" i="2" s="1"/>
  <c r="ABK30" i="2" s="1"/>
  <c r="ABK21" i="2" s="1"/>
  <c r="ABK22" i="2" s="1"/>
  <c r="ABK34" i="2" s="1"/>
  <c r="ABL28" i="2" l="1"/>
  <c r="ABL23" i="2"/>
  <c r="ABK31" i="2"/>
  <c r="ABL33" i="2" l="1"/>
  <c r="ABL24" i="2"/>
  <c r="ABL25" i="2" l="1"/>
  <c r="ABL26" i="2" s="1"/>
  <c r="ABL27" i="2" s="1"/>
  <c r="ABL30" i="2" s="1"/>
  <c r="ABL21" i="2" s="1"/>
  <c r="ABL22" i="2" s="1"/>
  <c r="ABL34" i="2" s="1"/>
  <c r="ABM28" i="2" l="1"/>
  <c r="ABM23" i="2"/>
  <c r="ABL31" i="2"/>
  <c r="ABM33" i="2" l="1"/>
  <c r="ABM24" i="2"/>
  <c r="ABM25" i="2" l="1"/>
  <c r="ABM26" i="2" s="1"/>
  <c r="ABM27" i="2" s="1"/>
  <c r="ABM30" i="2" s="1"/>
  <c r="ABM21" i="2" s="1"/>
  <c r="ABM22" i="2" s="1"/>
  <c r="ABM34" i="2" s="1"/>
  <c r="ABN28" i="2" l="1"/>
  <c r="ABN23" i="2"/>
  <c r="ABM31" i="2"/>
  <c r="ABN24" i="2" l="1"/>
  <c r="ABN33" i="2"/>
  <c r="ABN25" i="2" l="1"/>
  <c r="ABN26" i="2" s="1"/>
  <c r="ABN27" i="2" s="1"/>
  <c r="ABN30" i="2" s="1"/>
  <c r="ABN21" i="2" s="1"/>
  <c r="ABN22" i="2" s="1"/>
  <c r="ABN34" i="2" s="1"/>
  <c r="ABO28" i="2" l="1"/>
  <c r="ABO23" i="2"/>
  <c r="ABN31" i="2"/>
  <c r="ABO33" i="2" l="1"/>
  <c r="ABO24" i="2"/>
  <c r="ABO25" i="2" l="1"/>
  <c r="ABO26" i="2" s="1"/>
  <c r="ABO27" i="2" s="1"/>
  <c r="ABO30" i="2" s="1"/>
  <c r="ABO21" i="2" s="1"/>
  <c r="ABO22" i="2" s="1"/>
  <c r="ABO34" i="2" s="1"/>
  <c r="ABP23" i="2" l="1"/>
  <c r="ABP28" i="2"/>
  <c r="ABO31" i="2"/>
  <c r="ABP33" i="2" l="1"/>
  <c r="ABP24" i="2"/>
  <c r="ABP25" i="2" l="1"/>
  <c r="ABP26" i="2" s="1"/>
  <c r="ABP27" i="2" s="1"/>
  <c r="ABP30" i="2" s="1"/>
  <c r="ABP21" i="2" s="1"/>
  <c r="ABP22" i="2" s="1"/>
  <c r="ABP34" i="2" s="1"/>
  <c r="ABQ23" i="2" l="1"/>
  <c r="ABQ28" i="2"/>
  <c r="ABP31" i="2"/>
  <c r="ABQ33" i="2" l="1"/>
  <c r="ABQ24" i="2"/>
  <c r="ABQ25" i="2" l="1"/>
  <c r="ABQ26" i="2" s="1"/>
  <c r="ABQ27" i="2" s="1"/>
  <c r="ABQ30" i="2" s="1"/>
  <c r="ABQ21" i="2" s="1"/>
  <c r="ABQ22" i="2" s="1"/>
  <c r="ABQ34" i="2" s="1"/>
  <c r="ABR28" i="2" l="1"/>
  <c r="ABR23" i="2"/>
  <c r="ABQ31" i="2"/>
  <c r="ABR33" i="2" l="1"/>
  <c r="ABR24" i="2"/>
  <c r="ABR25" i="2" l="1"/>
  <c r="ABR26" i="2" s="1"/>
  <c r="ABR27" i="2" s="1"/>
  <c r="ABR30" i="2" s="1"/>
  <c r="ABR21" i="2" s="1"/>
  <c r="ABR22" i="2" s="1"/>
  <c r="ABR34" i="2" s="1"/>
  <c r="ABS28" i="2" l="1"/>
  <c r="ABS23" i="2"/>
  <c r="ABR31" i="2"/>
  <c r="ABS33" i="2" l="1"/>
  <c r="ABS24" i="2"/>
  <c r="ABS25" i="2" l="1"/>
  <c r="ABS26" i="2" s="1"/>
  <c r="ABS27" i="2" s="1"/>
  <c r="ABS30" i="2" s="1"/>
  <c r="ABS21" i="2" s="1"/>
  <c r="ABS22" i="2" s="1"/>
  <c r="ABS34" i="2" s="1"/>
  <c r="ABT28" i="2" l="1"/>
  <c r="ABT23" i="2"/>
  <c r="ABS31" i="2"/>
  <c r="ABT33" i="2" l="1"/>
  <c r="ABT24" i="2"/>
  <c r="ABT25" i="2" l="1"/>
  <c r="ABT26" i="2" s="1"/>
  <c r="ABT27" i="2" s="1"/>
  <c r="ABT30" i="2" s="1"/>
  <c r="ABT21" i="2" s="1"/>
  <c r="ABT22" i="2" s="1"/>
  <c r="ABT34" i="2" s="1"/>
  <c r="ABU28" i="2" l="1"/>
  <c r="ABU23" i="2"/>
  <c r="ABT31" i="2"/>
  <c r="ABU33" i="2" l="1"/>
  <c r="ABU24" i="2"/>
  <c r="ABU25" i="2" l="1"/>
  <c r="ABU26" i="2" s="1"/>
  <c r="ABU27" i="2" s="1"/>
  <c r="ABU30" i="2" s="1"/>
  <c r="ABU21" i="2" s="1"/>
  <c r="ABU22" i="2" s="1"/>
  <c r="ABU34" i="2" s="1"/>
  <c r="ABV23" i="2" l="1"/>
  <c r="ABV28" i="2"/>
  <c r="ABU31" i="2"/>
  <c r="ABV33" i="2" l="1"/>
  <c r="ABV24" i="2"/>
  <c r="ABV25" i="2" l="1"/>
  <c r="ABV26" i="2" s="1"/>
  <c r="ABV27" i="2" s="1"/>
  <c r="ABV30" i="2" s="1"/>
  <c r="ABV21" i="2" s="1"/>
  <c r="ABV22" i="2" s="1"/>
  <c r="ABV34" i="2" s="1"/>
  <c r="ABW28" i="2" l="1"/>
  <c r="ABW23" i="2"/>
  <c r="ABV31" i="2"/>
  <c r="ABW33" i="2" l="1"/>
  <c r="ABW24" i="2"/>
  <c r="ABW25" i="2" l="1"/>
  <c r="ABW26" i="2" s="1"/>
  <c r="ABW27" i="2" s="1"/>
  <c r="ABW30" i="2" s="1"/>
  <c r="ABW21" i="2" s="1"/>
  <c r="ABW22" i="2" s="1"/>
  <c r="ABW34" i="2" s="1"/>
  <c r="ABX28" i="2" l="1"/>
  <c r="ABX23" i="2"/>
  <c r="ABW31" i="2"/>
  <c r="ABX33" i="2" l="1"/>
  <c r="ABX24" i="2"/>
  <c r="ABX25" i="2" l="1"/>
  <c r="ABX26" i="2" s="1"/>
  <c r="ABX27" i="2" s="1"/>
  <c r="ABX30" i="2" s="1"/>
  <c r="ABX21" i="2" s="1"/>
  <c r="ABX22" i="2" s="1"/>
  <c r="ABX34" i="2" s="1"/>
  <c r="ABY23" i="2" l="1"/>
  <c r="ABY28" i="2"/>
  <c r="ABX31" i="2"/>
  <c r="ABY33" i="2" l="1"/>
  <c r="ABY24" i="2"/>
  <c r="ABY25" i="2" l="1"/>
  <c r="ABY26" i="2" s="1"/>
  <c r="ABY27" i="2" s="1"/>
  <c r="ABY30" i="2" s="1"/>
  <c r="ABY21" i="2" s="1"/>
  <c r="ABY22" i="2" s="1"/>
  <c r="ABY34" i="2" s="1"/>
  <c r="ABZ28" i="2" l="1"/>
  <c r="ABZ23" i="2"/>
  <c r="ABY31" i="2"/>
  <c r="ABZ33" i="2" l="1"/>
  <c r="ABZ24" i="2"/>
  <c r="ABZ25" i="2" l="1"/>
  <c r="ABZ26" i="2" s="1"/>
  <c r="ABZ27" i="2" s="1"/>
  <c r="ABZ30" i="2" s="1"/>
  <c r="ABZ21" i="2" s="1"/>
  <c r="ABZ22" i="2" s="1"/>
  <c r="ABZ34" i="2" s="1"/>
  <c r="ACA28" i="2" l="1"/>
  <c r="ACA23" i="2"/>
  <c r="ABZ31" i="2"/>
  <c r="ACA33" i="2" l="1"/>
  <c r="ACA24" i="2"/>
  <c r="ACA25" i="2" l="1"/>
  <c r="ACA26" i="2" s="1"/>
  <c r="ACA27" i="2" s="1"/>
  <c r="ACA30" i="2" s="1"/>
  <c r="ACA21" i="2" s="1"/>
  <c r="ACA22" i="2" s="1"/>
  <c r="ACA34" i="2" s="1"/>
  <c r="ACB28" i="2" l="1"/>
  <c r="ACB23" i="2"/>
  <c r="ACA31" i="2"/>
  <c r="ACB33" i="2" l="1"/>
  <c r="ACB24" i="2"/>
  <c r="ACB25" i="2" l="1"/>
  <c r="ACB26" i="2" s="1"/>
  <c r="ACB27" i="2" s="1"/>
  <c r="ACB30" i="2" s="1"/>
  <c r="ACB21" i="2" s="1"/>
  <c r="ACB22" i="2" s="1"/>
  <c r="ACB34" i="2" s="1"/>
  <c r="ACC28" i="2" l="1"/>
  <c r="ACC23" i="2"/>
  <c r="ACB31" i="2"/>
  <c r="ACC33" i="2" l="1"/>
  <c r="ACC24" i="2"/>
  <c r="ACC25" i="2" l="1"/>
  <c r="ACC26" i="2" s="1"/>
  <c r="ACC27" i="2" s="1"/>
  <c r="ACC30" i="2" s="1"/>
  <c r="ACC21" i="2" s="1"/>
  <c r="ACC22" i="2" s="1"/>
  <c r="ACC34" i="2" s="1"/>
  <c r="ACD28" i="2" l="1"/>
  <c r="ACD23" i="2"/>
  <c r="ACC31" i="2"/>
  <c r="ACD24" i="2" l="1"/>
  <c r="ACD33" i="2"/>
  <c r="ACD25" i="2" l="1"/>
  <c r="ACD26" i="2" s="1"/>
  <c r="ACD27" i="2" s="1"/>
  <c r="ACD30" i="2" s="1"/>
  <c r="ACD21" i="2" s="1"/>
  <c r="ACD22" i="2" s="1"/>
  <c r="ACD34" i="2" s="1"/>
  <c r="ACE28" i="2" l="1"/>
  <c r="ACE23" i="2"/>
  <c r="ACD31" i="2"/>
  <c r="ACE33" i="2" l="1"/>
  <c r="ACE24" i="2"/>
  <c r="ACE25" i="2" l="1"/>
  <c r="ACE26" i="2" s="1"/>
  <c r="ACE27" i="2" s="1"/>
  <c r="ACE30" i="2" s="1"/>
  <c r="ACE21" i="2" s="1"/>
  <c r="ACE22" i="2" s="1"/>
  <c r="ACE34" i="2" s="1"/>
  <c r="ACF23" i="2" l="1"/>
  <c r="ACF28" i="2"/>
  <c r="ACE31" i="2"/>
  <c r="ACF33" i="2" l="1"/>
  <c r="ACF24" i="2"/>
  <c r="ACF25" i="2" l="1"/>
  <c r="ACF26" i="2" s="1"/>
  <c r="ACF27" i="2" s="1"/>
  <c r="ACF30" i="2" s="1"/>
  <c r="ACF21" i="2" s="1"/>
  <c r="ACF22" i="2" s="1"/>
  <c r="ACF34" i="2" s="1"/>
  <c r="ACG28" i="2" l="1"/>
  <c r="ACG23" i="2"/>
  <c r="ACF31" i="2"/>
  <c r="ACG24" i="2" l="1"/>
  <c r="ACG33" i="2"/>
  <c r="ACG25" i="2" l="1"/>
  <c r="ACG26" i="2" s="1"/>
  <c r="ACG27" i="2" s="1"/>
  <c r="ACG30" i="2" s="1"/>
  <c r="ACG21" i="2" s="1"/>
  <c r="ACG22" i="2" s="1"/>
  <c r="ACG34" i="2" s="1"/>
  <c r="ACH28" i="2" l="1"/>
  <c r="ACH23" i="2"/>
  <c r="ACG31" i="2"/>
  <c r="ACH33" i="2" l="1"/>
  <c r="ACH24" i="2"/>
  <c r="ACH25" i="2" l="1"/>
  <c r="ACH26" i="2" s="1"/>
  <c r="ACH27" i="2" s="1"/>
  <c r="ACH30" i="2" s="1"/>
  <c r="ACH21" i="2" s="1"/>
  <c r="ACH22" i="2" s="1"/>
  <c r="ACH34" i="2" s="1"/>
  <c r="ACI23" i="2" l="1"/>
  <c r="ACI28" i="2"/>
  <c r="ACH31" i="2"/>
  <c r="ACI33" i="2" l="1"/>
  <c r="ACI24" i="2"/>
  <c r="ACI25" i="2" l="1"/>
  <c r="ACI26" i="2" s="1"/>
  <c r="ACI27" i="2" s="1"/>
  <c r="ACI30" i="2" s="1"/>
  <c r="ACI21" i="2" s="1"/>
  <c r="ACI22" i="2" s="1"/>
  <c r="ACI34" i="2" s="1"/>
  <c r="ACJ28" i="2" l="1"/>
  <c r="ACJ23" i="2"/>
  <c r="ACI31" i="2"/>
  <c r="ACJ33" i="2" l="1"/>
  <c r="ACJ24" i="2"/>
  <c r="ACJ25" i="2" l="1"/>
  <c r="ACJ26" i="2" s="1"/>
  <c r="ACJ27" i="2" s="1"/>
  <c r="ACJ30" i="2" s="1"/>
  <c r="ACJ21" i="2" s="1"/>
  <c r="ACJ22" i="2" s="1"/>
  <c r="ACJ34" i="2" s="1"/>
  <c r="ACK28" i="2" l="1"/>
  <c r="ACK23" i="2"/>
  <c r="ACJ31" i="2"/>
  <c r="ACK33" i="2" l="1"/>
  <c r="ACK24" i="2"/>
  <c r="ACK25" i="2" l="1"/>
  <c r="ACK26" i="2" s="1"/>
  <c r="ACK27" i="2" s="1"/>
  <c r="ACK30" i="2" s="1"/>
  <c r="ACK21" i="2" s="1"/>
  <c r="ACK22" i="2" s="1"/>
  <c r="ACK34" i="2" s="1"/>
  <c r="ACL23" i="2" l="1"/>
  <c r="ACL28" i="2"/>
  <c r="ACK31" i="2"/>
  <c r="ACL33" i="2" l="1"/>
  <c r="ACL24" i="2"/>
  <c r="ACL25" i="2" l="1"/>
  <c r="ACL26" i="2" s="1"/>
  <c r="ACL27" i="2" s="1"/>
  <c r="ACL30" i="2" s="1"/>
  <c r="ACL21" i="2" s="1"/>
  <c r="ACL22" i="2" s="1"/>
  <c r="ACL34" i="2" s="1"/>
  <c r="ACM28" i="2" l="1"/>
  <c r="ACM23" i="2"/>
  <c r="ACL31" i="2"/>
  <c r="ACM33" i="2" l="1"/>
  <c r="ACM24" i="2"/>
  <c r="ACM25" i="2" l="1"/>
  <c r="ACM26" i="2" s="1"/>
  <c r="ACM27" i="2" s="1"/>
  <c r="ACM30" i="2" s="1"/>
  <c r="ACM21" i="2" s="1"/>
  <c r="ACM22" i="2" s="1"/>
  <c r="ACM34" i="2" s="1"/>
  <c r="ACN28" i="2" l="1"/>
  <c r="ACN23" i="2"/>
  <c r="ACM31" i="2"/>
  <c r="ACN33" i="2" l="1"/>
  <c r="ACN24" i="2"/>
  <c r="ACN25" i="2" l="1"/>
  <c r="ACN26" i="2" s="1"/>
  <c r="ACN27" i="2" s="1"/>
  <c r="ACN30" i="2" s="1"/>
  <c r="ACN21" i="2" s="1"/>
  <c r="ACN22" i="2" s="1"/>
  <c r="ACN34" i="2" s="1"/>
  <c r="ACO28" i="2" l="1"/>
  <c r="ACO23" i="2"/>
  <c r="ACN31" i="2"/>
  <c r="ACO33" i="2" l="1"/>
  <c r="ACO24" i="2"/>
  <c r="ACO25" i="2" l="1"/>
  <c r="ACO26" i="2" s="1"/>
  <c r="ACO27" i="2" s="1"/>
  <c r="ACO30" i="2" s="1"/>
  <c r="ACO21" i="2" s="1"/>
  <c r="ACO22" i="2" s="1"/>
  <c r="ACO34" i="2" s="1"/>
  <c r="ACP28" i="2" l="1"/>
  <c r="ACP23" i="2"/>
  <c r="ACO31" i="2"/>
  <c r="ACP33" i="2" l="1"/>
  <c r="ACP24" i="2"/>
  <c r="ACP25" i="2" l="1"/>
  <c r="ACP26" i="2" s="1"/>
  <c r="ACP27" i="2" s="1"/>
  <c r="ACP30" i="2" s="1"/>
  <c r="ACP21" i="2" s="1"/>
  <c r="ACP22" i="2" s="1"/>
  <c r="ACP34" i="2" s="1"/>
  <c r="ACQ28" i="2" l="1"/>
  <c r="ACQ23" i="2"/>
  <c r="ACP31" i="2"/>
  <c r="ACQ33" i="2" l="1"/>
  <c r="ACQ24" i="2"/>
  <c r="ACQ25" i="2" l="1"/>
  <c r="ACQ26" i="2" s="1"/>
  <c r="ACQ27" i="2" s="1"/>
  <c r="ACQ30" i="2" s="1"/>
  <c r="ACQ21" i="2" s="1"/>
  <c r="ACQ22" i="2" s="1"/>
  <c r="ACQ34" i="2" s="1"/>
  <c r="ACR28" i="2" l="1"/>
  <c r="ACR23" i="2"/>
  <c r="ACQ31" i="2"/>
  <c r="ACR33" i="2" l="1"/>
  <c r="ACR24" i="2"/>
  <c r="ACR25" i="2" l="1"/>
  <c r="ACR26" i="2" s="1"/>
  <c r="ACR27" i="2" s="1"/>
  <c r="ACR30" i="2" s="1"/>
  <c r="ACR21" i="2" s="1"/>
  <c r="ACR22" i="2" s="1"/>
  <c r="ACR34" i="2" s="1"/>
  <c r="ACS28" i="2" l="1"/>
  <c r="ACS23" i="2"/>
  <c r="ACR31" i="2"/>
  <c r="ACS33" i="2" l="1"/>
  <c r="ACS24" i="2"/>
  <c r="ACS25" i="2" l="1"/>
  <c r="ACS26" i="2" s="1"/>
  <c r="ACS27" i="2" s="1"/>
  <c r="ACS30" i="2" s="1"/>
  <c r="ACS21" i="2" s="1"/>
  <c r="ACS22" i="2" s="1"/>
  <c r="ACS34" i="2" s="1"/>
  <c r="ACT28" i="2" l="1"/>
  <c r="ACT23" i="2"/>
  <c r="ACS31" i="2"/>
  <c r="ACT24" i="2" l="1"/>
  <c r="ACT33" i="2"/>
  <c r="ACT25" i="2" l="1"/>
  <c r="ACT26" i="2" s="1"/>
  <c r="ACT27" i="2" s="1"/>
  <c r="ACT30" i="2" s="1"/>
  <c r="ACT21" i="2" s="1"/>
  <c r="ACT22" i="2" s="1"/>
  <c r="ACT34" i="2" s="1"/>
  <c r="ACU28" i="2" l="1"/>
  <c r="ACU23" i="2"/>
  <c r="ACT31" i="2"/>
  <c r="ACU33" i="2" l="1"/>
  <c r="ACU24" i="2"/>
  <c r="ACU25" i="2" l="1"/>
  <c r="ACU26" i="2" s="1"/>
  <c r="ACU27" i="2" s="1"/>
  <c r="ACU30" i="2" s="1"/>
  <c r="ACU21" i="2" s="1"/>
  <c r="ACU22" i="2" s="1"/>
  <c r="ACU34" i="2" s="1"/>
  <c r="ACV23" i="2" l="1"/>
  <c r="ACV28" i="2"/>
  <c r="ACU31" i="2"/>
  <c r="ACV33" i="2" l="1"/>
  <c r="ACV24" i="2"/>
  <c r="ACV25" i="2" l="1"/>
  <c r="ACV26" i="2" s="1"/>
  <c r="ACV27" i="2" s="1"/>
  <c r="ACV30" i="2" s="1"/>
  <c r="ACV21" i="2" s="1"/>
  <c r="ACV22" i="2" s="1"/>
  <c r="ACV34" i="2" s="1"/>
  <c r="ACW28" i="2" l="1"/>
  <c r="ACW23" i="2"/>
  <c r="ACV31" i="2"/>
  <c r="ACW33" i="2" l="1"/>
  <c r="ACW24" i="2"/>
  <c r="ACW25" i="2" l="1"/>
  <c r="ACW26" i="2" s="1"/>
  <c r="ACW27" i="2" s="1"/>
  <c r="ACW30" i="2" s="1"/>
  <c r="ACW21" i="2" s="1"/>
  <c r="ACW22" i="2" s="1"/>
  <c r="ACW34" i="2" s="1"/>
  <c r="ACX28" i="2" l="1"/>
  <c r="ACX23" i="2"/>
  <c r="ACW31" i="2"/>
  <c r="ACX33" i="2" l="1"/>
  <c r="ACX24" i="2"/>
  <c r="ACX25" i="2" l="1"/>
  <c r="ACX26" i="2" s="1"/>
  <c r="ACX27" i="2" s="1"/>
  <c r="ACX30" i="2" s="1"/>
  <c r="ACX21" i="2" s="1"/>
  <c r="ACX22" i="2" s="1"/>
  <c r="ACX34" i="2" s="1"/>
  <c r="ACY28" i="2" l="1"/>
  <c r="ACY23" i="2"/>
  <c r="ACX31" i="2"/>
  <c r="ACY33" i="2" l="1"/>
  <c r="ACY24" i="2"/>
  <c r="ACY25" i="2" l="1"/>
  <c r="ACY26" i="2" s="1"/>
  <c r="ACY27" i="2" s="1"/>
  <c r="ACY30" i="2" s="1"/>
  <c r="ACY21" i="2" s="1"/>
  <c r="ACY22" i="2" s="1"/>
  <c r="ACY34" i="2" s="1"/>
  <c r="ACZ28" i="2" l="1"/>
  <c r="ACZ23" i="2"/>
  <c r="ACY31" i="2"/>
  <c r="ACZ33" i="2" l="1"/>
  <c r="ACZ24" i="2"/>
  <c r="ACZ25" i="2" l="1"/>
  <c r="ACZ26" i="2" s="1"/>
  <c r="ACZ27" i="2" s="1"/>
  <c r="ACZ30" i="2" s="1"/>
  <c r="ACZ21" i="2" s="1"/>
  <c r="ACZ22" i="2" s="1"/>
  <c r="ACZ34" i="2" s="1"/>
  <c r="ADA28" i="2" l="1"/>
  <c r="ADA23" i="2"/>
  <c r="ACZ31" i="2"/>
  <c r="ADA33" i="2" l="1"/>
  <c r="ADA24" i="2"/>
  <c r="ADA25" i="2" l="1"/>
  <c r="ADA26" i="2" s="1"/>
  <c r="ADA27" i="2" s="1"/>
  <c r="ADA30" i="2" s="1"/>
  <c r="ADA21" i="2" s="1"/>
  <c r="ADA22" i="2" s="1"/>
  <c r="ADA34" i="2" s="1"/>
  <c r="ADB23" i="2" l="1"/>
  <c r="ADB28" i="2"/>
  <c r="ADA31" i="2"/>
  <c r="ADB33" i="2" l="1"/>
  <c r="ADB24" i="2"/>
  <c r="ADB25" i="2" l="1"/>
  <c r="ADB26" i="2" s="1"/>
  <c r="ADB27" i="2" s="1"/>
  <c r="ADB30" i="2" s="1"/>
  <c r="ADB21" i="2" s="1"/>
  <c r="ADB22" i="2" s="1"/>
  <c r="ADB34" i="2" s="1"/>
  <c r="ADC28" i="2" l="1"/>
  <c r="ADC23" i="2"/>
  <c r="ADB31" i="2"/>
  <c r="ADC33" i="2" l="1"/>
  <c r="ADC24" i="2"/>
  <c r="ADC25" i="2" l="1"/>
  <c r="ADC26" i="2" s="1"/>
  <c r="ADC27" i="2" s="1"/>
  <c r="ADC30" i="2" s="1"/>
  <c r="ADC21" i="2" s="1"/>
  <c r="ADC22" i="2" s="1"/>
  <c r="ADC34" i="2" s="1"/>
  <c r="ADD28" i="2" l="1"/>
  <c r="ADD23" i="2"/>
  <c r="ADC31" i="2"/>
  <c r="ADD33" i="2" l="1"/>
  <c r="ADD24" i="2"/>
  <c r="ADD25" i="2" l="1"/>
  <c r="ADD26" i="2" s="1"/>
  <c r="ADD27" i="2" s="1"/>
  <c r="ADD30" i="2" s="1"/>
  <c r="ADD21" i="2" s="1"/>
  <c r="ADD22" i="2" s="1"/>
  <c r="ADD34" i="2" s="1"/>
  <c r="ADE23" i="2" l="1"/>
  <c r="ADE28" i="2"/>
  <c r="ADD31" i="2"/>
  <c r="ADE33" i="2" l="1"/>
  <c r="ADE24" i="2"/>
  <c r="ADE25" i="2" l="1"/>
  <c r="ADE26" i="2" s="1"/>
  <c r="ADE27" i="2" s="1"/>
  <c r="ADE30" i="2" s="1"/>
  <c r="ADE21" i="2" s="1"/>
  <c r="ADE22" i="2" s="1"/>
  <c r="ADE34" i="2" s="1"/>
  <c r="ADF28" i="2" l="1"/>
  <c r="ADF23" i="2"/>
  <c r="ADE31" i="2"/>
  <c r="ADF33" i="2" l="1"/>
  <c r="ADF24" i="2"/>
  <c r="ADF25" i="2" l="1"/>
  <c r="ADF26" i="2" s="1"/>
  <c r="ADF27" i="2" s="1"/>
  <c r="ADF30" i="2" s="1"/>
  <c r="ADF21" i="2" s="1"/>
  <c r="ADF22" i="2" s="1"/>
  <c r="ADF34" i="2" s="1"/>
  <c r="ADG28" i="2" l="1"/>
  <c r="ADG23" i="2"/>
  <c r="ADF31" i="2"/>
  <c r="ADG33" i="2" l="1"/>
  <c r="ADG24" i="2"/>
  <c r="ADG25" i="2" l="1"/>
  <c r="ADG26" i="2" s="1"/>
  <c r="ADG27" i="2" s="1"/>
  <c r="ADG30" i="2" s="1"/>
  <c r="ADG21" i="2" s="1"/>
  <c r="ADG22" i="2" s="1"/>
  <c r="ADG34" i="2" s="1"/>
  <c r="ADH28" i="2" l="1"/>
  <c r="ADH23" i="2"/>
  <c r="ADG31" i="2"/>
  <c r="ADH33" i="2" l="1"/>
  <c r="ADH24" i="2"/>
  <c r="ADH25" i="2" l="1"/>
  <c r="ADH26" i="2" s="1"/>
  <c r="ADH27" i="2" s="1"/>
  <c r="ADH30" i="2" s="1"/>
  <c r="ADH21" i="2" s="1"/>
  <c r="ADH22" i="2" s="1"/>
  <c r="ADH34" i="2" s="1"/>
  <c r="ADI28" i="2" l="1"/>
  <c r="ADI23" i="2"/>
  <c r="ADH31" i="2"/>
  <c r="ADI33" i="2" l="1"/>
  <c r="ADI24" i="2"/>
  <c r="ADI25" i="2" l="1"/>
  <c r="ADI26" i="2" s="1"/>
  <c r="ADI27" i="2" s="1"/>
  <c r="ADI30" i="2" s="1"/>
  <c r="ADI21" i="2" s="1"/>
  <c r="ADI22" i="2" s="1"/>
  <c r="ADI34" i="2" s="1"/>
  <c r="ADJ28" i="2" l="1"/>
  <c r="ADJ23" i="2"/>
  <c r="ADI31" i="2"/>
  <c r="ADJ24" i="2" l="1"/>
  <c r="ADJ33" i="2"/>
  <c r="ADJ25" i="2" l="1"/>
  <c r="ADJ26" i="2" s="1"/>
  <c r="ADJ27" i="2" s="1"/>
  <c r="ADJ30" i="2" s="1"/>
  <c r="ADJ21" i="2" s="1"/>
  <c r="ADJ22" i="2" s="1"/>
  <c r="ADJ34" i="2" s="1"/>
  <c r="ADK28" i="2" l="1"/>
  <c r="ADK23" i="2"/>
  <c r="ADJ31" i="2"/>
  <c r="ADK33" i="2" l="1"/>
  <c r="ADK24" i="2"/>
  <c r="ADK25" i="2" l="1"/>
  <c r="ADK26" i="2" s="1"/>
  <c r="ADK27" i="2" s="1"/>
  <c r="ADK30" i="2" s="1"/>
  <c r="ADK21" i="2" s="1"/>
  <c r="ADK22" i="2" s="1"/>
  <c r="ADK34" i="2" s="1"/>
  <c r="ADL28" i="2" l="1"/>
  <c r="ADL23" i="2"/>
  <c r="ADK31" i="2"/>
  <c r="ADL33" i="2" l="1"/>
  <c r="ADL24" i="2"/>
  <c r="ADL25" i="2" l="1"/>
  <c r="ADL26" i="2" s="1"/>
  <c r="ADL27" i="2" s="1"/>
  <c r="ADL30" i="2" s="1"/>
  <c r="ADL21" i="2" s="1"/>
  <c r="ADL22" i="2" s="1"/>
  <c r="ADL34" i="2" s="1"/>
  <c r="ADM28" i="2" l="1"/>
  <c r="ADM23" i="2"/>
  <c r="ADL31" i="2"/>
  <c r="ADM33" i="2" l="1"/>
  <c r="ADM24" i="2"/>
  <c r="ADM25" i="2" l="1"/>
  <c r="ADM26" i="2" s="1"/>
  <c r="ADM27" i="2" s="1"/>
  <c r="ADM30" i="2" s="1"/>
  <c r="ADM21" i="2" s="1"/>
  <c r="ADM22" i="2" s="1"/>
  <c r="ADM34" i="2" s="1"/>
  <c r="ADN28" i="2" l="1"/>
  <c r="ADN23" i="2"/>
  <c r="ADM31" i="2"/>
  <c r="ADN33" i="2" l="1"/>
  <c r="ADN24" i="2"/>
  <c r="ADN25" i="2" l="1"/>
  <c r="ADN26" i="2" s="1"/>
  <c r="ADN27" i="2" s="1"/>
  <c r="ADN30" i="2" s="1"/>
  <c r="ADN21" i="2" s="1"/>
  <c r="ADN22" i="2" s="1"/>
  <c r="ADN34" i="2" s="1"/>
  <c r="ADO28" i="2" l="1"/>
  <c r="ADO23" i="2"/>
  <c r="ADN31" i="2"/>
  <c r="ADO33" i="2" l="1"/>
  <c r="ADO24" i="2"/>
  <c r="ADO25" i="2" l="1"/>
  <c r="ADO26" i="2" s="1"/>
  <c r="ADO27" i="2" s="1"/>
  <c r="ADO30" i="2" s="1"/>
  <c r="ADO21" i="2" s="1"/>
  <c r="ADO22" i="2" s="1"/>
  <c r="ADO34" i="2" s="1"/>
  <c r="ADP28" i="2" l="1"/>
  <c r="ADP23" i="2"/>
  <c r="ADO31" i="2"/>
  <c r="ADP33" i="2" l="1"/>
  <c r="ADP24" i="2"/>
  <c r="ADP25" i="2" l="1"/>
  <c r="ADP26" i="2" s="1"/>
  <c r="ADP27" i="2" s="1"/>
  <c r="ADP30" i="2" s="1"/>
  <c r="ADP21" i="2" s="1"/>
  <c r="ADP22" i="2" s="1"/>
  <c r="ADP34" i="2" s="1"/>
  <c r="ADQ23" i="2" l="1"/>
  <c r="ADQ28" i="2"/>
  <c r="ADP31" i="2"/>
  <c r="ADQ33" i="2" l="1"/>
  <c r="ADQ24" i="2"/>
  <c r="ADQ25" i="2" l="1"/>
  <c r="ADQ26" i="2" s="1"/>
  <c r="ADQ27" i="2" s="1"/>
  <c r="ADQ30" i="2" s="1"/>
  <c r="ADQ21" i="2" s="1"/>
  <c r="ADQ22" i="2" s="1"/>
  <c r="ADQ34" i="2" s="1"/>
  <c r="ADR28" i="2" l="1"/>
  <c r="ADR23" i="2"/>
  <c r="ADQ31" i="2"/>
  <c r="ADR33" i="2" l="1"/>
  <c r="ADR24" i="2"/>
  <c r="ADR25" i="2" l="1"/>
  <c r="ADR26" i="2" s="1"/>
  <c r="ADR27" i="2" s="1"/>
  <c r="ADR30" i="2" s="1"/>
  <c r="ADR21" i="2" s="1"/>
  <c r="ADR22" i="2" s="1"/>
  <c r="ADR34" i="2" s="1"/>
  <c r="ADS28" i="2" l="1"/>
  <c r="ADS23" i="2"/>
  <c r="ADR31" i="2"/>
  <c r="ADS33" i="2" l="1"/>
  <c r="ADS24" i="2"/>
  <c r="ADS25" i="2" l="1"/>
  <c r="ADS26" i="2" s="1"/>
  <c r="ADS27" i="2" s="1"/>
  <c r="ADS30" i="2" s="1"/>
  <c r="ADS21" i="2" s="1"/>
  <c r="ADS22" i="2" s="1"/>
  <c r="ADS34" i="2" s="1"/>
  <c r="ADT23" i="2" l="1"/>
  <c r="ADT28" i="2"/>
  <c r="ADS31" i="2"/>
  <c r="ADT33" i="2" l="1"/>
  <c r="ADT24" i="2"/>
  <c r="ADT25" i="2" l="1"/>
  <c r="ADT26" i="2" s="1"/>
  <c r="ADT27" i="2" s="1"/>
  <c r="ADT30" i="2" s="1"/>
  <c r="ADT21" i="2" s="1"/>
  <c r="ADT22" i="2" s="1"/>
  <c r="ADT34" i="2" s="1"/>
  <c r="ADU23" i="2" l="1"/>
  <c r="ADU28" i="2"/>
  <c r="ADT31" i="2"/>
  <c r="ADU33" i="2" l="1"/>
  <c r="ADU24" i="2"/>
  <c r="ADU25" i="2" l="1"/>
  <c r="ADU26" i="2" s="1"/>
  <c r="ADU27" i="2" s="1"/>
  <c r="ADU30" i="2" s="1"/>
  <c r="ADU21" i="2" s="1"/>
  <c r="ADU22" i="2" s="1"/>
  <c r="ADU34" i="2" s="1"/>
  <c r="ADV28" i="2" l="1"/>
  <c r="ADV23" i="2"/>
  <c r="ADU31" i="2"/>
  <c r="ADV24" i="2" l="1"/>
  <c r="ADV33" i="2"/>
  <c r="ADV25" i="2" l="1"/>
  <c r="ADV26" i="2" s="1"/>
  <c r="ADV27" i="2" s="1"/>
  <c r="ADV30" i="2" s="1"/>
  <c r="ADV21" i="2" s="1"/>
  <c r="ADV22" i="2" s="1"/>
  <c r="ADV34" i="2" s="1"/>
  <c r="ADW28" i="2" l="1"/>
  <c r="ADW23" i="2"/>
  <c r="ADV31" i="2"/>
  <c r="ADW24" i="2" l="1"/>
  <c r="ADW33" i="2"/>
  <c r="ADW25" i="2" l="1"/>
  <c r="ADW26" i="2" s="1"/>
  <c r="ADW27" i="2" s="1"/>
  <c r="ADW30" i="2" s="1"/>
  <c r="ADW21" i="2" s="1"/>
  <c r="ADW22" i="2" s="1"/>
  <c r="ADW31" i="2" l="1"/>
  <c r="ADW34" i="2"/>
  <c r="D16" i="2" l="1"/>
  <c r="D14" i="1" s="1"/>
  <c r="F14" i="1" s="1"/>
  <c r="D17" i="2"/>
  <c r="D15" i="1" s="1"/>
  <c r="F15" i="1" s="1"/>
  <c r="B19" i="2"/>
  <c r="B13" i="1" s="1"/>
  <c r="D18" i="2"/>
  <c r="B14" i="1" s="1"/>
  <c r="D19" i="2"/>
  <c r="B15" i="1" s="1"/>
</calcChain>
</file>

<file path=xl/sharedStrings.xml><?xml version="1.0" encoding="utf-8"?>
<sst xmlns="http://schemas.openxmlformats.org/spreadsheetml/2006/main" count="151" uniqueCount="128">
  <si>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</si>
  <si>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</si>
  <si>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</si>
  <si>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</si>
  <si>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</si>
  <si>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</si>
  <si>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</si>
  <si>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</si>
  <si>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</si>
  <si>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</si>
  <si>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</si>
  <si>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</si>
  <si>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</si>
  <si>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</si>
  <si>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</si>
  <si>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</si>
  <si>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</si>
  <si>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</si>
  <si>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</si>
  <si>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</si>
  <si>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</si>
  <si>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</si>
  <si>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</si>
  <si>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</si>
  <si>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</si>
  <si>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</si>
  <si>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</si>
  <si>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</si>
  <si>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</si>
  <si>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</si>
  <si>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</si>
  <si>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</si>
  <si>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</si>
  <si>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</si>
  <si>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</si>
  <si>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AA</t>
  </si>
  <si>
    <t>AB</t>
  </si>
  <si>
    <t>AC</t>
  </si>
  <si>
    <t>AD</t>
  </si>
  <si>
    <t>AE</t>
  </si>
  <si>
    <t>AF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</si>
  <si>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</si>
  <si>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</si>
  <si>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</si>
  <si>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</si>
  <si>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</si>
  <si>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</si>
  <si>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</si>
  <si>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</si>
  <si>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</si>
  <si>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</si>
  <si>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BA</t>
  </si>
  <si>
    <t>BB</t>
  </si>
  <si>
    <t>BC</t>
  </si>
  <si>
    <t>BD</t>
  </si>
  <si>
    <t>BE</t>
  </si>
  <si>
    <t>BF</t>
  </si>
  <si>
    <t>C0</t>
  </si>
  <si>
    <t>C1</t>
  </si>
  <si>
    <t>C2</t>
  </si>
  <si>
    <t>C3</t>
  </si>
  <si>
    <t>C4</t>
  </si>
  <si>
    <t>C5</t>
  </si>
  <si>
    <t>C6</t>
  </si>
  <si>
    <t>C7</t>
  </si>
  <si>
    <t>Game value</t>
  </si>
  <si>
    <t>Torque (N.m)</t>
  </si>
  <si>
    <t>Power (HP)</t>
  </si>
  <si>
    <t>rpm</t>
  </si>
  <si>
    <t>Max Torque</t>
  </si>
  <si>
    <t>N.m @</t>
  </si>
  <si>
    <t>RPM</t>
  </si>
  <si>
    <t>Max HP</t>
  </si>
  <si>
    <t>HP @</t>
  </si>
  <si>
    <t>Max RPM</t>
  </si>
  <si>
    <t>Gear 1</t>
  </si>
  <si>
    <t>Gear 2</t>
  </si>
  <si>
    <t>Gear 3</t>
  </si>
  <si>
    <t>Gear 4</t>
  </si>
  <si>
    <t>Gear 5</t>
  </si>
  <si>
    <t>Gear 6</t>
  </si>
  <si>
    <t>Torque</t>
  </si>
  <si>
    <t>RPM Change Up</t>
  </si>
  <si>
    <t>Cx</t>
  </si>
  <si>
    <t>0-60MPH</t>
  </si>
  <si>
    <t>time</t>
  </si>
  <si>
    <t>speed_change</t>
  </si>
  <si>
    <t>speed</t>
  </si>
  <si>
    <t>Gear</t>
  </si>
  <si>
    <t>Gear Ratio</t>
  </si>
  <si>
    <t>Gear Ratio*Torque</t>
  </si>
  <si>
    <t>Cx*speed²/2</t>
  </si>
  <si>
    <t>84480*mass</t>
  </si>
  <si>
    <t>Top Speed</t>
  </si>
  <si>
    <t>0-60 MPH</t>
  </si>
  <si>
    <t>seconds</t>
  </si>
  <si>
    <t>distance</t>
  </si>
  <si>
    <t>numerator</t>
  </si>
  <si>
    <t>Mass</t>
  </si>
  <si>
    <t>0-1000M</t>
  </si>
  <si>
    <t>0-1000m</t>
  </si>
  <si>
    <t>Mph</t>
  </si>
  <si>
    <t>Max Speed</t>
  </si>
  <si>
    <t>Aero Max Speed</t>
  </si>
  <si>
    <t>Max speed</t>
  </si>
  <si>
    <t>1st</t>
  </si>
  <si>
    <t>2nd</t>
  </si>
  <si>
    <t>3rd</t>
  </si>
  <si>
    <t>4th</t>
  </si>
  <si>
    <t>5th</t>
  </si>
  <si>
    <t>6th</t>
  </si>
  <si>
    <t>km/h</t>
  </si>
  <si>
    <t>Weight</t>
  </si>
  <si>
    <t>kg</t>
  </si>
  <si>
    <t>0-400M</t>
  </si>
  <si>
    <t>mph</t>
  </si>
  <si>
    <t>Pmax</t>
  </si>
  <si>
    <t>hp</t>
  </si>
  <si>
    <t>0-400m</t>
  </si>
  <si>
    <t>Koenig Testarossa</t>
  </si>
  <si>
    <t>Competition Evolution</t>
  </si>
  <si>
    <t>Twin Turbo</t>
  </si>
  <si>
    <t>Mid Engine, RW Drive</t>
  </si>
  <si>
    <t>DOHC V-12 180 degrees</t>
  </si>
  <si>
    <t>4943cc, 1000 HP</t>
  </si>
  <si>
    <t>0-60 3.1 sec</t>
  </si>
  <si>
    <t>Top Speed 245 MPH</t>
  </si>
  <si>
    <t>Price $350,000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</si>
</sst>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2" fontId="3" fillId="2" borderId="3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" fontId="0" fillId="3" borderId="0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1" fontId="1" fillId="2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 shrinkToFit="1"/>
    </xf>
    <xf numFmtId="0" fontId="0" fillId="0" borderId="0" xfId="0" applyBorder="1" applyAlignment="1">
      <alignment horizontal="center" shrinkToFit="1"/>
    </xf>
    <xf numFmtId="0" fontId="6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49" fontId="4" fillId="2" borderId="0" xfId="0" applyNumberFormat="1" applyFont="1" applyFill="1" applyAlignment="1">
      <alignment horizontal="left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734816042731501E-2"/>
          <c:y val="5.2194543297746143E-2"/>
          <c:w val="0.89256342957130363"/>
          <c:h val="0.83773063954194338"/>
        </c:manualLayout>
      </c:layout>
      <c:scatterChart>
        <c:scatterStyle val="lineMarker"/>
        <c:varyColors val="0"/>
        <c:ser>
          <c:idx val="1"/>
          <c:order val="0"/>
          <c:tx>
            <c:v>Torque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Data!$C$6:$DA$6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Data!$C$4:$DA$4</c:f>
              <c:numCache>
                <c:formatCode>General</c:formatCode>
                <c:ptCount val="103"/>
                <c:pt idx="0">
                  <c:v>266</c:v>
                </c:pt>
                <c:pt idx="1">
                  <c:v>266</c:v>
                </c:pt>
                <c:pt idx="2">
                  <c:v>266</c:v>
                </c:pt>
                <c:pt idx="3">
                  <c:v>266</c:v>
                </c:pt>
                <c:pt idx="4">
                  <c:v>266</c:v>
                </c:pt>
                <c:pt idx="5">
                  <c:v>266</c:v>
                </c:pt>
                <c:pt idx="6">
                  <c:v>266</c:v>
                </c:pt>
                <c:pt idx="7">
                  <c:v>266</c:v>
                </c:pt>
                <c:pt idx="8">
                  <c:v>266</c:v>
                </c:pt>
                <c:pt idx="9">
                  <c:v>266</c:v>
                </c:pt>
                <c:pt idx="10">
                  <c:v>266</c:v>
                </c:pt>
                <c:pt idx="11">
                  <c:v>266</c:v>
                </c:pt>
                <c:pt idx="12">
                  <c:v>266</c:v>
                </c:pt>
                <c:pt idx="13">
                  <c:v>266</c:v>
                </c:pt>
                <c:pt idx="14">
                  <c:v>266</c:v>
                </c:pt>
                <c:pt idx="15">
                  <c:v>266</c:v>
                </c:pt>
                <c:pt idx="16">
                  <c:v>266</c:v>
                </c:pt>
                <c:pt idx="17">
                  <c:v>266</c:v>
                </c:pt>
                <c:pt idx="18">
                  <c:v>259</c:v>
                </c:pt>
                <c:pt idx="19">
                  <c:v>266</c:v>
                </c:pt>
                <c:pt idx="20">
                  <c:v>273</c:v>
                </c:pt>
                <c:pt idx="21">
                  <c:v>280</c:v>
                </c:pt>
                <c:pt idx="22">
                  <c:v>280</c:v>
                </c:pt>
                <c:pt idx="23">
                  <c:v>315</c:v>
                </c:pt>
                <c:pt idx="24">
                  <c:v>343</c:v>
                </c:pt>
                <c:pt idx="25">
                  <c:v>329</c:v>
                </c:pt>
                <c:pt idx="26">
                  <c:v>343</c:v>
                </c:pt>
                <c:pt idx="27">
                  <c:v>350</c:v>
                </c:pt>
                <c:pt idx="28">
                  <c:v>350</c:v>
                </c:pt>
                <c:pt idx="29">
                  <c:v>378</c:v>
                </c:pt>
                <c:pt idx="30">
                  <c:v>392</c:v>
                </c:pt>
                <c:pt idx="31">
                  <c:v>406</c:v>
                </c:pt>
                <c:pt idx="32">
                  <c:v>455</c:v>
                </c:pt>
                <c:pt idx="33">
                  <c:v>497</c:v>
                </c:pt>
                <c:pt idx="34">
                  <c:v>504</c:v>
                </c:pt>
                <c:pt idx="35">
                  <c:v>504</c:v>
                </c:pt>
                <c:pt idx="36">
                  <c:v>525</c:v>
                </c:pt>
                <c:pt idx="37">
                  <c:v>546</c:v>
                </c:pt>
                <c:pt idx="38">
                  <c:v>581</c:v>
                </c:pt>
                <c:pt idx="39">
                  <c:v>616</c:v>
                </c:pt>
                <c:pt idx="40">
                  <c:v>644</c:v>
                </c:pt>
                <c:pt idx="41">
                  <c:v>665</c:v>
                </c:pt>
                <c:pt idx="42">
                  <c:v>714</c:v>
                </c:pt>
                <c:pt idx="43">
                  <c:v>763</c:v>
                </c:pt>
                <c:pt idx="44">
                  <c:v>791</c:v>
                </c:pt>
                <c:pt idx="45">
                  <c:v>819</c:v>
                </c:pt>
                <c:pt idx="46">
                  <c:v>882</c:v>
                </c:pt>
                <c:pt idx="47">
                  <c:v>945</c:v>
                </c:pt>
                <c:pt idx="48">
                  <c:v>966</c:v>
                </c:pt>
                <c:pt idx="49">
                  <c:v>980</c:v>
                </c:pt>
                <c:pt idx="50">
                  <c:v>987</c:v>
                </c:pt>
                <c:pt idx="51">
                  <c:v>994</c:v>
                </c:pt>
                <c:pt idx="52">
                  <c:v>994</c:v>
                </c:pt>
                <c:pt idx="53">
                  <c:v>994</c:v>
                </c:pt>
                <c:pt idx="54">
                  <c:v>994</c:v>
                </c:pt>
                <c:pt idx="55">
                  <c:v>987</c:v>
                </c:pt>
                <c:pt idx="56">
                  <c:v>973</c:v>
                </c:pt>
                <c:pt idx="57">
                  <c:v>959</c:v>
                </c:pt>
                <c:pt idx="58">
                  <c:v>945</c:v>
                </c:pt>
                <c:pt idx="59">
                  <c:v>924</c:v>
                </c:pt>
                <c:pt idx="60">
                  <c:v>903</c:v>
                </c:pt>
                <c:pt idx="61">
                  <c:v>875</c:v>
                </c:pt>
                <c:pt idx="62">
                  <c:v>854</c:v>
                </c:pt>
                <c:pt idx="63">
                  <c:v>833</c:v>
                </c:pt>
                <c:pt idx="64">
                  <c:v>784</c:v>
                </c:pt>
                <c:pt idx="65">
                  <c:v>763</c:v>
                </c:pt>
                <c:pt idx="66">
                  <c:v>735</c:v>
                </c:pt>
                <c:pt idx="67">
                  <c:v>651</c:v>
                </c:pt>
                <c:pt idx="68">
                  <c:v>567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52-4259-A38D-C991234091F9}"/>
            </c:ext>
          </c:extLst>
        </c:ser>
        <c:ser>
          <c:idx val="3"/>
          <c:order val="1"/>
          <c:tx>
            <c:v>HP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Data!$C$6:$DA$6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Data!$C$5:$DA$5</c:f>
              <c:numCache>
                <c:formatCode>0</c:formatCode>
                <c:ptCount val="103"/>
                <c:pt idx="0">
                  <c:v>0</c:v>
                </c:pt>
                <c:pt idx="1">
                  <c:v>4.8444269324920866</c:v>
                </c:pt>
                <c:pt idx="2">
                  <c:v>9.6888538649841731</c:v>
                </c:pt>
                <c:pt idx="3">
                  <c:v>14.533280797476261</c:v>
                </c:pt>
                <c:pt idx="4">
                  <c:v>19.377707729968346</c:v>
                </c:pt>
                <c:pt idx="5">
                  <c:v>24.222134662460434</c:v>
                </c:pt>
                <c:pt idx="6">
                  <c:v>29.066561594952521</c:v>
                </c:pt>
                <c:pt idx="7">
                  <c:v>33.910988527444609</c:v>
                </c:pt>
                <c:pt idx="8">
                  <c:v>38.755415459936692</c:v>
                </c:pt>
                <c:pt idx="9">
                  <c:v>43.599842392428776</c:v>
                </c:pt>
                <c:pt idx="10">
                  <c:v>48.444269324920867</c:v>
                </c:pt>
                <c:pt idx="11">
                  <c:v>53.288696257412958</c:v>
                </c:pt>
                <c:pt idx="12">
                  <c:v>58.133123189905042</c:v>
                </c:pt>
                <c:pt idx="13">
                  <c:v>62.977550122397126</c:v>
                </c:pt>
                <c:pt idx="14">
                  <c:v>67.821977054889217</c:v>
                </c:pt>
                <c:pt idx="15">
                  <c:v>72.666403987381301</c:v>
                </c:pt>
                <c:pt idx="16">
                  <c:v>77.510830919873385</c:v>
                </c:pt>
                <c:pt idx="17">
                  <c:v>82.355257852365483</c:v>
                </c:pt>
                <c:pt idx="18">
                  <c:v>84.904956237887617</c:v>
                </c:pt>
                <c:pt idx="19">
                  <c:v>92.044111717349651</c:v>
                </c:pt>
                <c:pt idx="20">
                  <c:v>99.438237035363883</c:v>
                </c:pt>
                <c:pt idx="21">
                  <c:v>107.08733219193034</c:v>
                </c:pt>
                <c:pt idx="22">
                  <c:v>112.18672896297463</c:v>
                </c:pt>
                <c:pt idx="23">
                  <c:v>131.94689145077132</c:v>
                </c:pt>
                <c:pt idx="24">
                  <c:v>149.9222650687025</c:v>
                </c:pt>
                <c:pt idx="25">
                  <c:v>149.79478014942637</c:v>
                </c:pt>
                <c:pt idx="26">
                  <c:v>162.41578715776103</c:v>
                </c:pt>
                <c:pt idx="27">
                  <c:v>172.10464102274517</c:v>
                </c:pt>
                <c:pt idx="28">
                  <c:v>178.47888698655055</c:v>
                </c:pt>
                <c:pt idx="29">
                  <c:v>199.64138358638442</c:v>
                </c:pt>
                <c:pt idx="30">
                  <c:v>214.17466438386069</c:v>
                </c:pt>
                <c:pt idx="31">
                  <c:v>229.21788485844138</c:v>
                </c:pt>
                <c:pt idx="32">
                  <c:v>265.16863209430369</c:v>
                </c:pt>
                <c:pt idx="33">
                  <c:v>298.69716586391996</c:v>
                </c:pt>
                <c:pt idx="34">
                  <c:v>312.0830823879113</c:v>
                </c:pt>
                <c:pt idx="35">
                  <c:v>321.26199657579104</c:v>
                </c:pt>
                <c:pt idx="36">
                  <c:v>344.2092820454904</c:v>
                </c:pt>
                <c:pt idx="37">
                  <c:v>367.9214770308464</c:v>
                </c:pt>
                <c:pt idx="38">
                  <c:v>402.0874353968432</c:v>
                </c:pt>
                <c:pt idx="39">
                  <c:v>437.52824295560112</c:v>
                </c:pt>
                <c:pt idx="40">
                  <c:v>469.14450293607575</c:v>
                </c:pt>
                <c:pt idx="41">
                  <c:v>496.55376058043896</c:v>
                </c:pt>
                <c:pt idx="42">
                  <c:v>546.14539417884464</c:v>
                </c:pt>
                <c:pt idx="43">
                  <c:v>597.52181664711611</c:v>
                </c:pt>
                <c:pt idx="44">
                  <c:v>633.85501864080675</c:v>
                </c:pt>
                <c:pt idx="45">
                  <c:v>671.20809998870629</c:v>
                </c:pt>
                <c:pt idx="46">
                  <c:v>738.90259212431931</c:v>
                </c:pt>
                <c:pt idx="47">
                  <c:v>808.89181280690229</c:v>
                </c:pt>
                <c:pt idx="48">
                  <c:v>844.4601052849365</c:v>
                </c:pt>
                <c:pt idx="49">
                  <c:v>874.54654623409783</c:v>
                </c:pt>
                <c:pt idx="50">
                  <c:v>898.76868089655818</c:v>
                </c:pt>
                <c:pt idx="51">
                  <c:v>923.2457853975709</c:v>
                </c:pt>
                <c:pt idx="52">
                  <c:v>941.34864393477812</c:v>
                </c:pt>
                <c:pt idx="53">
                  <c:v>959.45150247198546</c:v>
                </c:pt>
                <c:pt idx="54">
                  <c:v>977.55436100919269</c:v>
                </c:pt>
                <c:pt idx="55">
                  <c:v>988.64554898621395</c:v>
                </c:pt>
                <c:pt idx="56">
                  <c:v>992.34261164522115</c:v>
                </c:pt>
                <c:pt idx="57">
                  <c:v>995.52973462712384</c:v>
                </c:pt>
                <c:pt idx="58">
                  <c:v>998.20691793192202</c:v>
                </c:pt>
                <c:pt idx="59">
                  <c:v>992.85255132232555</c:v>
                </c:pt>
                <c:pt idx="60">
                  <c:v>986.73327519707243</c:v>
                </c:pt>
                <c:pt idx="61">
                  <c:v>972.07250948032004</c:v>
                </c:pt>
                <c:pt idx="62">
                  <c:v>964.29592940447753</c:v>
                </c:pt>
                <c:pt idx="63">
                  <c:v>955.75443981297826</c:v>
                </c:pt>
                <c:pt idx="64">
                  <c:v>913.81190137113879</c:v>
                </c:pt>
                <c:pt idx="65">
                  <c:v>903.23065307122192</c:v>
                </c:pt>
                <c:pt idx="66">
                  <c:v>883.47049058342532</c:v>
                </c:pt>
                <c:pt idx="67">
                  <c:v>794.35853200942609</c:v>
                </c:pt>
                <c:pt idx="68">
                  <c:v>702.18693537280035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52-4259-A38D-C99123409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833899709904688"/>
          <c:y val="0.12574065252519592"/>
          <c:w val="0.13148556430446195"/>
          <c:h val="0.160143469610782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Data!$A$22</c:f>
              <c:strCache>
                <c:ptCount val="1"/>
                <c:pt idx="0">
                  <c:v>speed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Data!$B$20:$AFC$20</c:f>
              <c:numCache>
                <c:formatCode>General</c:formatCode>
                <c:ptCount val="834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  <c:pt idx="101">
                  <c:v>4.9999999999999902</c:v>
                </c:pt>
                <c:pt idx="102">
                  <c:v>5.0499999999999901</c:v>
                </c:pt>
                <c:pt idx="103">
                  <c:v>5.0999999999999899</c:v>
                </c:pt>
                <c:pt idx="104">
                  <c:v>5.1499999999999897</c:v>
                </c:pt>
                <c:pt idx="105">
                  <c:v>5.1999999999999895</c:v>
                </c:pt>
                <c:pt idx="106">
                  <c:v>5.2499999999999893</c:v>
                </c:pt>
                <c:pt idx="107">
                  <c:v>5.2999999999999892</c:v>
                </c:pt>
                <c:pt idx="108">
                  <c:v>5.349999999999989</c:v>
                </c:pt>
                <c:pt idx="109">
                  <c:v>5.3999999999999888</c:v>
                </c:pt>
                <c:pt idx="110">
                  <c:v>5.4499999999999886</c:v>
                </c:pt>
                <c:pt idx="111">
                  <c:v>5.4999999999999885</c:v>
                </c:pt>
                <c:pt idx="112">
                  <c:v>5.5499999999999883</c:v>
                </c:pt>
                <c:pt idx="113">
                  <c:v>5.5999999999999881</c:v>
                </c:pt>
                <c:pt idx="114">
                  <c:v>5.6499999999999879</c:v>
                </c:pt>
                <c:pt idx="115">
                  <c:v>5.6999999999999877</c:v>
                </c:pt>
                <c:pt idx="116">
                  <c:v>5.7499999999999876</c:v>
                </c:pt>
                <c:pt idx="117">
                  <c:v>5.7999999999999874</c:v>
                </c:pt>
                <c:pt idx="118">
                  <c:v>5.8499999999999872</c:v>
                </c:pt>
                <c:pt idx="119">
                  <c:v>5.899999999999987</c:v>
                </c:pt>
                <c:pt idx="120">
                  <c:v>5.9499999999999869</c:v>
                </c:pt>
                <c:pt idx="121">
                  <c:v>5.9999999999999867</c:v>
                </c:pt>
                <c:pt idx="122">
                  <c:v>6.0499999999999865</c:v>
                </c:pt>
                <c:pt idx="123">
                  <c:v>6.0999999999999863</c:v>
                </c:pt>
                <c:pt idx="124">
                  <c:v>6.1499999999999861</c:v>
                </c:pt>
                <c:pt idx="125">
                  <c:v>6.199999999999986</c:v>
                </c:pt>
                <c:pt idx="126">
                  <c:v>6.2499999999999858</c:v>
                </c:pt>
                <c:pt idx="127">
                  <c:v>6.2999999999999856</c:v>
                </c:pt>
                <c:pt idx="128">
                  <c:v>6.3499999999999854</c:v>
                </c:pt>
                <c:pt idx="129">
                  <c:v>6.3999999999999853</c:v>
                </c:pt>
                <c:pt idx="130">
                  <c:v>6.4499999999999851</c:v>
                </c:pt>
                <c:pt idx="131">
                  <c:v>6.4999999999999849</c:v>
                </c:pt>
                <c:pt idx="132">
                  <c:v>6.5499999999999847</c:v>
                </c:pt>
                <c:pt idx="133">
                  <c:v>6.5999999999999845</c:v>
                </c:pt>
                <c:pt idx="134">
                  <c:v>6.6499999999999844</c:v>
                </c:pt>
                <c:pt idx="135">
                  <c:v>6.6999999999999842</c:v>
                </c:pt>
                <c:pt idx="136">
                  <c:v>6.749999999999984</c:v>
                </c:pt>
                <c:pt idx="137">
                  <c:v>6.7999999999999838</c:v>
                </c:pt>
                <c:pt idx="138">
                  <c:v>6.8499999999999837</c:v>
                </c:pt>
                <c:pt idx="139">
                  <c:v>6.8999999999999835</c:v>
                </c:pt>
                <c:pt idx="140">
                  <c:v>6.9499999999999833</c:v>
                </c:pt>
                <c:pt idx="141">
                  <c:v>6.9999999999999831</c:v>
                </c:pt>
                <c:pt idx="142">
                  <c:v>7.0499999999999829</c:v>
                </c:pt>
                <c:pt idx="143">
                  <c:v>7.0999999999999828</c:v>
                </c:pt>
                <c:pt idx="144">
                  <c:v>7.1499999999999826</c:v>
                </c:pt>
                <c:pt idx="145">
                  <c:v>7.1999999999999824</c:v>
                </c:pt>
                <c:pt idx="146">
                  <c:v>7.2499999999999822</c:v>
                </c:pt>
                <c:pt idx="147">
                  <c:v>7.2999999999999821</c:v>
                </c:pt>
                <c:pt idx="148">
                  <c:v>7.3499999999999819</c:v>
                </c:pt>
                <c:pt idx="149">
                  <c:v>7.3999999999999817</c:v>
                </c:pt>
                <c:pt idx="150">
                  <c:v>7.4499999999999815</c:v>
                </c:pt>
                <c:pt idx="151">
                  <c:v>7.4999999999999813</c:v>
                </c:pt>
                <c:pt idx="152">
                  <c:v>7.5499999999999812</c:v>
                </c:pt>
                <c:pt idx="153">
                  <c:v>7.599999999999981</c:v>
                </c:pt>
                <c:pt idx="154">
                  <c:v>7.6499999999999808</c:v>
                </c:pt>
                <c:pt idx="155">
                  <c:v>7.6999999999999806</c:v>
                </c:pt>
                <c:pt idx="156">
                  <c:v>7.7499999999999805</c:v>
                </c:pt>
                <c:pt idx="157">
                  <c:v>7.7999999999999803</c:v>
                </c:pt>
                <c:pt idx="158">
                  <c:v>7.8499999999999801</c:v>
                </c:pt>
                <c:pt idx="159">
                  <c:v>7.8999999999999799</c:v>
                </c:pt>
                <c:pt idx="160">
                  <c:v>7.9499999999999797</c:v>
                </c:pt>
                <c:pt idx="161">
                  <c:v>7.9999999999999796</c:v>
                </c:pt>
                <c:pt idx="162">
                  <c:v>8.0499999999999794</c:v>
                </c:pt>
                <c:pt idx="163">
                  <c:v>8.0999999999999801</c:v>
                </c:pt>
                <c:pt idx="164">
                  <c:v>8.1499999999999808</c:v>
                </c:pt>
                <c:pt idx="165">
                  <c:v>8.1999999999999815</c:v>
                </c:pt>
                <c:pt idx="166">
                  <c:v>8.2499999999999822</c:v>
                </c:pt>
                <c:pt idx="167">
                  <c:v>8.2999999999999829</c:v>
                </c:pt>
                <c:pt idx="168">
                  <c:v>8.3499999999999837</c:v>
                </c:pt>
                <c:pt idx="169">
                  <c:v>8.3999999999999844</c:v>
                </c:pt>
                <c:pt idx="170">
                  <c:v>8.4499999999999851</c:v>
                </c:pt>
                <c:pt idx="171">
                  <c:v>8.4999999999999858</c:v>
                </c:pt>
                <c:pt idx="172">
                  <c:v>8.5499999999999865</c:v>
                </c:pt>
                <c:pt idx="173">
                  <c:v>8.5999999999999872</c:v>
                </c:pt>
                <c:pt idx="174">
                  <c:v>8.6499999999999879</c:v>
                </c:pt>
                <c:pt idx="175">
                  <c:v>8.6999999999999886</c:v>
                </c:pt>
                <c:pt idx="176">
                  <c:v>8.7499999999999893</c:v>
                </c:pt>
                <c:pt idx="177">
                  <c:v>8.7999999999999901</c:v>
                </c:pt>
                <c:pt idx="178">
                  <c:v>8.8499999999999908</c:v>
                </c:pt>
                <c:pt idx="179">
                  <c:v>8.8999999999999915</c:v>
                </c:pt>
                <c:pt idx="180">
                  <c:v>8.9499999999999922</c:v>
                </c:pt>
                <c:pt idx="181">
                  <c:v>8.9999999999999929</c:v>
                </c:pt>
                <c:pt idx="182">
                  <c:v>9.0499999999999936</c:v>
                </c:pt>
                <c:pt idx="183">
                  <c:v>9.0999999999999943</c:v>
                </c:pt>
                <c:pt idx="184">
                  <c:v>9.149999999999995</c:v>
                </c:pt>
                <c:pt idx="185">
                  <c:v>9.1999999999999957</c:v>
                </c:pt>
                <c:pt idx="186">
                  <c:v>9.2499999999999964</c:v>
                </c:pt>
                <c:pt idx="187">
                  <c:v>9.2999999999999972</c:v>
                </c:pt>
                <c:pt idx="188">
                  <c:v>9.3499999999999979</c:v>
                </c:pt>
                <c:pt idx="189">
                  <c:v>9.3999999999999986</c:v>
                </c:pt>
                <c:pt idx="190">
                  <c:v>9.4499999999999993</c:v>
                </c:pt>
                <c:pt idx="191">
                  <c:v>9.5</c:v>
                </c:pt>
                <c:pt idx="192">
                  <c:v>9.5500000000000007</c:v>
                </c:pt>
                <c:pt idx="193">
                  <c:v>9.6000000000000014</c:v>
                </c:pt>
                <c:pt idx="194">
                  <c:v>9.6500000000000021</c:v>
                </c:pt>
                <c:pt idx="195">
                  <c:v>9.7000000000000028</c:v>
                </c:pt>
                <c:pt idx="196">
                  <c:v>9.7500000000000036</c:v>
                </c:pt>
                <c:pt idx="197">
                  <c:v>9.8000000000000043</c:v>
                </c:pt>
                <c:pt idx="198">
                  <c:v>9.850000000000005</c:v>
                </c:pt>
                <c:pt idx="199">
                  <c:v>9.9000000000000057</c:v>
                </c:pt>
                <c:pt idx="200">
                  <c:v>9.9500000000000064</c:v>
                </c:pt>
                <c:pt idx="201">
                  <c:v>10.000000000000007</c:v>
                </c:pt>
                <c:pt idx="202">
                  <c:v>10.050000000000008</c:v>
                </c:pt>
                <c:pt idx="203">
                  <c:v>10.100000000000009</c:v>
                </c:pt>
                <c:pt idx="204">
                  <c:v>10.150000000000009</c:v>
                </c:pt>
                <c:pt idx="205">
                  <c:v>10.20000000000001</c:v>
                </c:pt>
                <c:pt idx="206">
                  <c:v>10.250000000000011</c:v>
                </c:pt>
                <c:pt idx="207">
                  <c:v>10.300000000000011</c:v>
                </c:pt>
                <c:pt idx="208">
                  <c:v>10.350000000000012</c:v>
                </c:pt>
                <c:pt idx="209">
                  <c:v>10.400000000000013</c:v>
                </c:pt>
                <c:pt idx="210">
                  <c:v>10.450000000000014</c:v>
                </c:pt>
                <c:pt idx="211">
                  <c:v>10.500000000000014</c:v>
                </c:pt>
                <c:pt idx="212">
                  <c:v>10.550000000000015</c:v>
                </c:pt>
                <c:pt idx="213">
                  <c:v>10.600000000000016</c:v>
                </c:pt>
                <c:pt idx="214">
                  <c:v>10.650000000000016</c:v>
                </c:pt>
                <c:pt idx="215">
                  <c:v>10.700000000000017</c:v>
                </c:pt>
                <c:pt idx="216">
                  <c:v>10.750000000000018</c:v>
                </c:pt>
                <c:pt idx="217">
                  <c:v>10.800000000000018</c:v>
                </c:pt>
                <c:pt idx="218">
                  <c:v>10.850000000000019</c:v>
                </c:pt>
                <c:pt idx="219">
                  <c:v>10.90000000000002</c:v>
                </c:pt>
                <c:pt idx="220">
                  <c:v>10.950000000000021</c:v>
                </c:pt>
                <c:pt idx="221">
                  <c:v>11.000000000000021</c:v>
                </c:pt>
                <c:pt idx="222">
                  <c:v>11.050000000000022</c:v>
                </c:pt>
                <c:pt idx="223">
                  <c:v>11.100000000000023</c:v>
                </c:pt>
                <c:pt idx="224">
                  <c:v>11.150000000000023</c:v>
                </c:pt>
                <c:pt idx="225">
                  <c:v>11.200000000000024</c:v>
                </c:pt>
                <c:pt idx="226">
                  <c:v>11.250000000000025</c:v>
                </c:pt>
                <c:pt idx="227">
                  <c:v>11.300000000000026</c:v>
                </c:pt>
                <c:pt idx="228">
                  <c:v>11.350000000000026</c:v>
                </c:pt>
                <c:pt idx="229">
                  <c:v>11.400000000000027</c:v>
                </c:pt>
                <c:pt idx="230">
                  <c:v>11.450000000000028</c:v>
                </c:pt>
                <c:pt idx="231">
                  <c:v>11.500000000000028</c:v>
                </c:pt>
                <c:pt idx="232">
                  <c:v>11.550000000000029</c:v>
                </c:pt>
                <c:pt idx="233">
                  <c:v>11.60000000000003</c:v>
                </c:pt>
                <c:pt idx="234">
                  <c:v>11.650000000000031</c:v>
                </c:pt>
                <c:pt idx="235">
                  <c:v>11.700000000000031</c:v>
                </c:pt>
                <c:pt idx="236">
                  <c:v>11.750000000000032</c:v>
                </c:pt>
                <c:pt idx="237">
                  <c:v>11.800000000000033</c:v>
                </c:pt>
                <c:pt idx="238">
                  <c:v>11.850000000000033</c:v>
                </c:pt>
                <c:pt idx="239">
                  <c:v>11.900000000000034</c:v>
                </c:pt>
                <c:pt idx="240">
                  <c:v>11.950000000000035</c:v>
                </c:pt>
                <c:pt idx="241">
                  <c:v>12.000000000000036</c:v>
                </c:pt>
                <c:pt idx="242">
                  <c:v>12.050000000000036</c:v>
                </c:pt>
                <c:pt idx="243">
                  <c:v>12.100000000000037</c:v>
                </c:pt>
                <c:pt idx="244">
                  <c:v>12.150000000000038</c:v>
                </c:pt>
                <c:pt idx="245">
                  <c:v>12.200000000000038</c:v>
                </c:pt>
                <c:pt idx="246">
                  <c:v>12.250000000000039</c:v>
                </c:pt>
                <c:pt idx="247">
                  <c:v>12.30000000000004</c:v>
                </c:pt>
                <c:pt idx="248">
                  <c:v>12.350000000000041</c:v>
                </c:pt>
                <c:pt idx="249">
                  <c:v>12.400000000000041</c:v>
                </c:pt>
                <c:pt idx="250">
                  <c:v>12.450000000000042</c:v>
                </c:pt>
                <c:pt idx="251">
                  <c:v>12.500000000000043</c:v>
                </c:pt>
                <c:pt idx="252">
                  <c:v>12.550000000000043</c:v>
                </c:pt>
                <c:pt idx="253">
                  <c:v>12.600000000000044</c:v>
                </c:pt>
                <c:pt idx="254">
                  <c:v>12.650000000000045</c:v>
                </c:pt>
                <c:pt idx="255">
                  <c:v>12.700000000000045</c:v>
                </c:pt>
                <c:pt idx="256">
                  <c:v>12.750000000000046</c:v>
                </c:pt>
                <c:pt idx="257">
                  <c:v>12.800000000000047</c:v>
                </c:pt>
                <c:pt idx="258">
                  <c:v>12.850000000000048</c:v>
                </c:pt>
                <c:pt idx="259">
                  <c:v>12.900000000000048</c:v>
                </c:pt>
                <c:pt idx="260">
                  <c:v>12.950000000000049</c:v>
                </c:pt>
                <c:pt idx="261">
                  <c:v>13.00000000000005</c:v>
                </c:pt>
                <c:pt idx="262">
                  <c:v>13.05000000000005</c:v>
                </c:pt>
                <c:pt idx="263">
                  <c:v>13.100000000000051</c:v>
                </c:pt>
                <c:pt idx="264">
                  <c:v>13.150000000000052</c:v>
                </c:pt>
                <c:pt idx="265">
                  <c:v>13.200000000000053</c:v>
                </c:pt>
                <c:pt idx="266">
                  <c:v>13.250000000000053</c:v>
                </c:pt>
                <c:pt idx="267">
                  <c:v>13.300000000000054</c:v>
                </c:pt>
                <c:pt idx="268">
                  <c:v>13.350000000000055</c:v>
                </c:pt>
                <c:pt idx="269">
                  <c:v>13.400000000000055</c:v>
                </c:pt>
                <c:pt idx="270">
                  <c:v>13.450000000000056</c:v>
                </c:pt>
                <c:pt idx="271">
                  <c:v>13.500000000000057</c:v>
                </c:pt>
                <c:pt idx="272">
                  <c:v>13.550000000000058</c:v>
                </c:pt>
                <c:pt idx="273">
                  <c:v>13.600000000000058</c:v>
                </c:pt>
                <c:pt idx="274">
                  <c:v>13.650000000000059</c:v>
                </c:pt>
                <c:pt idx="275">
                  <c:v>13.70000000000006</c:v>
                </c:pt>
                <c:pt idx="276">
                  <c:v>13.75000000000006</c:v>
                </c:pt>
                <c:pt idx="277">
                  <c:v>13.800000000000061</c:v>
                </c:pt>
                <c:pt idx="278">
                  <c:v>13.850000000000062</c:v>
                </c:pt>
                <c:pt idx="279">
                  <c:v>13.900000000000063</c:v>
                </c:pt>
                <c:pt idx="280">
                  <c:v>13.950000000000063</c:v>
                </c:pt>
                <c:pt idx="281">
                  <c:v>14.000000000000064</c:v>
                </c:pt>
                <c:pt idx="282">
                  <c:v>14.050000000000065</c:v>
                </c:pt>
                <c:pt idx="283">
                  <c:v>14.100000000000065</c:v>
                </c:pt>
                <c:pt idx="284">
                  <c:v>14.150000000000066</c:v>
                </c:pt>
                <c:pt idx="285">
                  <c:v>14.200000000000067</c:v>
                </c:pt>
                <c:pt idx="286">
                  <c:v>14.250000000000068</c:v>
                </c:pt>
                <c:pt idx="287">
                  <c:v>14.300000000000068</c:v>
                </c:pt>
                <c:pt idx="288">
                  <c:v>14.350000000000069</c:v>
                </c:pt>
                <c:pt idx="289">
                  <c:v>14.40000000000007</c:v>
                </c:pt>
                <c:pt idx="290">
                  <c:v>14.45000000000007</c:v>
                </c:pt>
                <c:pt idx="291">
                  <c:v>14.500000000000071</c:v>
                </c:pt>
                <c:pt idx="292">
                  <c:v>14.550000000000072</c:v>
                </c:pt>
                <c:pt idx="293">
                  <c:v>14.600000000000072</c:v>
                </c:pt>
                <c:pt idx="294">
                  <c:v>14.650000000000073</c:v>
                </c:pt>
                <c:pt idx="295">
                  <c:v>14.700000000000074</c:v>
                </c:pt>
                <c:pt idx="296">
                  <c:v>14.750000000000075</c:v>
                </c:pt>
                <c:pt idx="297">
                  <c:v>14.800000000000075</c:v>
                </c:pt>
                <c:pt idx="298">
                  <c:v>14.850000000000076</c:v>
                </c:pt>
                <c:pt idx="299">
                  <c:v>14.900000000000077</c:v>
                </c:pt>
                <c:pt idx="300">
                  <c:v>14.950000000000077</c:v>
                </c:pt>
                <c:pt idx="301">
                  <c:v>15.000000000000078</c:v>
                </c:pt>
                <c:pt idx="302">
                  <c:v>15.050000000000079</c:v>
                </c:pt>
                <c:pt idx="303">
                  <c:v>15.10000000000008</c:v>
                </c:pt>
                <c:pt idx="304">
                  <c:v>15.15000000000008</c:v>
                </c:pt>
                <c:pt idx="305">
                  <c:v>15.200000000000081</c:v>
                </c:pt>
                <c:pt idx="306">
                  <c:v>15.250000000000082</c:v>
                </c:pt>
                <c:pt idx="307">
                  <c:v>15.300000000000082</c:v>
                </c:pt>
                <c:pt idx="308">
                  <c:v>15.350000000000083</c:v>
                </c:pt>
                <c:pt idx="309">
                  <c:v>15.400000000000084</c:v>
                </c:pt>
                <c:pt idx="310">
                  <c:v>15.450000000000085</c:v>
                </c:pt>
                <c:pt idx="311">
                  <c:v>15.500000000000085</c:v>
                </c:pt>
                <c:pt idx="312">
                  <c:v>15.550000000000086</c:v>
                </c:pt>
                <c:pt idx="313">
                  <c:v>15.600000000000087</c:v>
                </c:pt>
                <c:pt idx="314">
                  <c:v>15.650000000000087</c:v>
                </c:pt>
                <c:pt idx="315">
                  <c:v>15.700000000000088</c:v>
                </c:pt>
                <c:pt idx="316">
                  <c:v>15.750000000000089</c:v>
                </c:pt>
                <c:pt idx="317">
                  <c:v>15.80000000000009</c:v>
                </c:pt>
                <c:pt idx="318">
                  <c:v>15.85000000000009</c:v>
                </c:pt>
                <c:pt idx="319">
                  <c:v>15.900000000000091</c:v>
                </c:pt>
                <c:pt idx="320">
                  <c:v>15.950000000000092</c:v>
                </c:pt>
                <c:pt idx="321">
                  <c:v>16.000000000000092</c:v>
                </c:pt>
                <c:pt idx="322">
                  <c:v>16.050000000000093</c:v>
                </c:pt>
                <c:pt idx="323">
                  <c:v>16.100000000000094</c:v>
                </c:pt>
                <c:pt idx="324">
                  <c:v>16.150000000000095</c:v>
                </c:pt>
                <c:pt idx="325">
                  <c:v>16.200000000000095</c:v>
                </c:pt>
                <c:pt idx="326">
                  <c:v>16.250000000000096</c:v>
                </c:pt>
                <c:pt idx="327">
                  <c:v>16.300000000000097</c:v>
                </c:pt>
                <c:pt idx="328">
                  <c:v>16.350000000000097</c:v>
                </c:pt>
                <c:pt idx="329">
                  <c:v>16.400000000000098</c:v>
                </c:pt>
                <c:pt idx="330">
                  <c:v>16.450000000000099</c:v>
                </c:pt>
                <c:pt idx="331">
                  <c:v>16.500000000000099</c:v>
                </c:pt>
                <c:pt idx="332">
                  <c:v>16.5500000000001</c:v>
                </c:pt>
                <c:pt idx="333">
                  <c:v>16.600000000000101</c:v>
                </c:pt>
                <c:pt idx="334">
                  <c:v>16.650000000000102</c:v>
                </c:pt>
                <c:pt idx="335">
                  <c:v>16.700000000000102</c:v>
                </c:pt>
                <c:pt idx="336">
                  <c:v>16.750000000000103</c:v>
                </c:pt>
                <c:pt idx="337">
                  <c:v>16.800000000000104</c:v>
                </c:pt>
                <c:pt idx="338">
                  <c:v>16.850000000000104</c:v>
                </c:pt>
                <c:pt idx="339">
                  <c:v>16.900000000000105</c:v>
                </c:pt>
                <c:pt idx="340">
                  <c:v>16.950000000000106</c:v>
                </c:pt>
                <c:pt idx="341">
                  <c:v>17.000000000000107</c:v>
                </c:pt>
                <c:pt idx="342">
                  <c:v>17.050000000000107</c:v>
                </c:pt>
                <c:pt idx="343">
                  <c:v>17.100000000000108</c:v>
                </c:pt>
                <c:pt idx="344">
                  <c:v>17.150000000000109</c:v>
                </c:pt>
                <c:pt idx="345">
                  <c:v>17.200000000000109</c:v>
                </c:pt>
                <c:pt idx="346">
                  <c:v>17.25000000000011</c:v>
                </c:pt>
                <c:pt idx="347">
                  <c:v>17.300000000000111</c:v>
                </c:pt>
                <c:pt idx="348">
                  <c:v>17.350000000000112</c:v>
                </c:pt>
                <c:pt idx="349">
                  <c:v>17.400000000000112</c:v>
                </c:pt>
                <c:pt idx="350">
                  <c:v>17.450000000000113</c:v>
                </c:pt>
                <c:pt idx="351">
                  <c:v>17.500000000000114</c:v>
                </c:pt>
                <c:pt idx="352">
                  <c:v>17.550000000000114</c:v>
                </c:pt>
                <c:pt idx="353">
                  <c:v>17.600000000000115</c:v>
                </c:pt>
                <c:pt idx="354">
                  <c:v>17.650000000000116</c:v>
                </c:pt>
                <c:pt idx="355">
                  <c:v>17.700000000000117</c:v>
                </c:pt>
                <c:pt idx="356">
                  <c:v>17.750000000000117</c:v>
                </c:pt>
                <c:pt idx="357">
                  <c:v>17.800000000000118</c:v>
                </c:pt>
                <c:pt idx="358">
                  <c:v>17.850000000000119</c:v>
                </c:pt>
                <c:pt idx="359">
                  <c:v>17.900000000000119</c:v>
                </c:pt>
                <c:pt idx="360">
                  <c:v>17.95000000000012</c:v>
                </c:pt>
                <c:pt idx="361">
                  <c:v>18.000000000000121</c:v>
                </c:pt>
                <c:pt idx="362">
                  <c:v>18.050000000000122</c:v>
                </c:pt>
                <c:pt idx="363">
                  <c:v>18.100000000000122</c:v>
                </c:pt>
                <c:pt idx="364">
                  <c:v>18.150000000000123</c:v>
                </c:pt>
                <c:pt idx="365">
                  <c:v>18.200000000000124</c:v>
                </c:pt>
                <c:pt idx="366">
                  <c:v>18.250000000000124</c:v>
                </c:pt>
                <c:pt idx="367">
                  <c:v>18.300000000000125</c:v>
                </c:pt>
                <c:pt idx="368">
                  <c:v>18.350000000000126</c:v>
                </c:pt>
                <c:pt idx="369">
                  <c:v>18.400000000000126</c:v>
                </c:pt>
                <c:pt idx="370">
                  <c:v>18.450000000000127</c:v>
                </c:pt>
                <c:pt idx="371">
                  <c:v>18.500000000000128</c:v>
                </c:pt>
                <c:pt idx="372">
                  <c:v>18.550000000000129</c:v>
                </c:pt>
                <c:pt idx="373">
                  <c:v>18.600000000000129</c:v>
                </c:pt>
                <c:pt idx="374">
                  <c:v>18.65000000000013</c:v>
                </c:pt>
                <c:pt idx="375">
                  <c:v>18.700000000000131</c:v>
                </c:pt>
                <c:pt idx="376">
                  <c:v>18.750000000000131</c:v>
                </c:pt>
                <c:pt idx="377">
                  <c:v>18.800000000000132</c:v>
                </c:pt>
                <c:pt idx="378">
                  <c:v>18.850000000000133</c:v>
                </c:pt>
                <c:pt idx="379">
                  <c:v>18.900000000000134</c:v>
                </c:pt>
                <c:pt idx="380">
                  <c:v>18.950000000000134</c:v>
                </c:pt>
                <c:pt idx="381">
                  <c:v>19.000000000000135</c:v>
                </c:pt>
                <c:pt idx="382">
                  <c:v>19.050000000000136</c:v>
                </c:pt>
                <c:pt idx="383">
                  <c:v>19.100000000000136</c:v>
                </c:pt>
                <c:pt idx="384">
                  <c:v>19.150000000000137</c:v>
                </c:pt>
                <c:pt idx="385">
                  <c:v>19.200000000000138</c:v>
                </c:pt>
                <c:pt idx="386">
                  <c:v>19.250000000000139</c:v>
                </c:pt>
                <c:pt idx="387">
                  <c:v>19.300000000000139</c:v>
                </c:pt>
                <c:pt idx="388">
                  <c:v>19.35000000000014</c:v>
                </c:pt>
                <c:pt idx="389">
                  <c:v>19.400000000000141</c:v>
                </c:pt>
                <c:pt idx="390">
                  <c:v>19.450000000000141</c:v>
                </c:pt>
                <c:pt idx="391">
                  <c:v>19.500000000000142</c:v>
                </c:pt>
                <c:pt idx="392">
                  <c:v>19.550000000000143</c:v>
                </c:pt>
                <c:pt idx="393">
                  <c:v>19.600000000000144</c:v>
                </c:pt>
                <c:pt idx="394">
                  <c:v>19.650000000000144</c:v>
                </c:pt>
                <c:pt idx="395">
                  <c:v>19.700000000000145</c:v>
                </c:pt>
                <c:pt idx="396">
                  <c:v>19.750000000000146</c:v>
                </c:pt>
                <c:pt idx="397">
                  <c:v>19.800000000000146</c:v>
                </c:pt>
                <c:pt idx="398">
                  <c:v>19.850000000000147</c:v>
                </c:pt>
                <c:pt idx="399">
                  <c:v>19.900000000000148</c:v>
                </c:pt>
                <c:pt idx="400">
                  <c:v>19.950000000000149</c:v>
                </c:pt>
                <c:pt idx="401">
                  <c:v>20.000000000000149</c:v>
                </c:pt>
                <c:pt idx="402">
                  <c:v>20.05000000000015</c:v>
                </c:pt>
                <c:pt idx="403">
                  <c:v>20.100000000000151</c:v>
                </c:pt>
                <c:pt idx="404">
                  <c:v>20.150000000000151</c:v>
                </c:pt>
                <c:pt idx="405">
                  <c:v>20.200000000000152</c:v>
                </c:pt>
                <c:pt idx="406">
                  <c:v>20.250000000000153</c:v>
                </c:pt>
                <c:pt idx="407">
                  <c:v>20.300000000000153</c:v>
                </c:pt>
                <c:pt idx="408">
                  <c:v>20.350000000000154</c:v>
                </c:pt>
                <c:pt idx="409">
                  <c:v>20.400000000000155</c:v>
                </c:pt>
                <c:pt idx="410">
                  <c:v>20.450000000000156</c:v>
                </c:pt>
                <c:pt idx="411">
                  <c:v>20.500000000000156</c:v>
                </c:pt>
                <c:pt idx="412">
                  <c:v>20.550000000000157</c:v>
                </c:pt>
                <c:pt idx="413">
                  <c:v>20.600000000000158</c:v>
                </c:pt>
                <c:pt idx="414">
                  <c:v>20.650000000000158</c:v>
                </c:pt>
                <c:pt idx="415">
                  <c:v>20.700000000000159</c:v>
                </c:pt>
                <c:pt idx="416">
                  <c:v>20.75000000000016</c:v>
                </c:pt>
                <c:pt idx="417">
                  <c:v>20.800000000000161</c:v>
                </c:pt>
                <c:pt idx="418">
                  <c:v>20.850000000000161</c:v>
                </c:pt>
                <c:pt idx="419">
                  <c:v>20.900000000000162</c:v>
                </c:pt>
                <c:pt idx="420">
                  <c:v>20.950000000000163</c:v>
                </c:pt>
                <c:pt idx="421">
                  <c:v>21.000000000000163</c:v>
                </c:pt>
                <c:pt idx="422">
                  <c:v>21.050000000000164</c:v>
                </c:pt>
                <c:pt idx="423">
                  <c:v>21.100000000000165</c:v>
                </c:pt>
                <c:pt idx="424">
                  <c:v>21.150000000000166</c:v>
                </c:pt>
                <c:pt idx="425">
                  <c:v>21.200000000000166</c:v>
                </c:pt>
                <c:pt idx="426">
                  <c:v>21.250000000000167</c:v>
                </c:pt>
                <c:pt idx="427">
                  <c:v>21.300000000000168</c:v>
                </c:pt>
                <c:pt idx="428">
                  <c:v>21.350000000000168</c:v>
                </c:pt>
                <c:pt idx="429">
                  <c:v>21.400000000000169</c:v>
                </c:pt>
                <c:pt idx="430">
                  <c:v>21.45000000000017</c:v>
                </c:pt>
                <c:pt idx="431">
                  <c:v>21.500000000000171</c:v>
                </c:pt>
                <c:pt idx="432">
                  <c:v>21.550000000000171</c:v>
                </c:pt>
                <c:pt idx="433">
                  <c:v>21.600000000000172</c:v>
                </c:pt>
                <c:pt idx="434">
                  <c:v>21.650000000000173</c:v>
                </c:pt>
                <c:pt idx="435">
                  <c:v>21.700000000000173</c:v>
                </c:pt>
                <c:pt idx="436">
                  <c:v>21.750000000000174</c:v>
                </c:pt>
                <c:pt idx="437">
                  <c:v>21.800000000000175</c:v>
                </c:pt>
                <c:pt idx="438">
                  <c:v>21.850000000000176</c:v>
                </c:pt>
                <c:pt idx="439">
                  <c:v>21.900000000000176</c:v>
                </c:pt>
                <c:pt idx="440">
                  <c:v>21.950000000000177</c:v>
                </c:pt>
                <c:pt idx="441">
                  <c:v>22.000000000000178</c:v>
                </c:pt>
                <c:pt idx="442">
                  <c:v>22.050000000000178</c:v>
                </c:pt>
                <c:pt idx="443">
                  <c:v>22.100000000000179</c:v>
                </c:pt>
                <c:pt idx="444">
                  <c:v>22.15000000000018</c:v>
                </c:pt>
                <c:pt idx="445">
                  <c:v>22.20000000000018</c:v>
                </c:pt>
                <c:pt idx="446">
                  <c:v>22.250000000000181</c:v>
                </c:pt>
                <c:pt idx="447">
                  <c:v>22.300000000000182</c:v>
                </c:pt>
                <c:pt idx="448">
                  <c:v>22.350000000000183</c:v>
                </c:pt>
                <c:pt idx="449">
                  <c:v>22.400000000000183</c:v>
                </c:pt>
                <c:pt idx="450">
                  <c:v>22.450000000000184</c:v>
                </c:pt>
                <c:pt idx="451">
                  <c:v>22.500000000000185</c:v>
                </c:pt>
                <c:pt idx="452">
                  <c:v>22.550000000000185</c:v>
                </c:pt>
                <c:pt idx="453">
                  <c:v>22.600000000000186</c:v>
                </c:pt>
                <c:pt idx="454">
                  <c:v>22.650000000000187</c:v>
                </c:pt>
                <c:pt idx="455">
                  <c:v>22.700000000000188</c:v>
                </c:pt>
                <c:pt idx="456">
                  <c:v>22.750000000000188</c:v>
                </c:pt>
                <c:pt idx="457">
                  <c:v>22.800000000000189</c:v>
                </c:pt>
                <c:pt idx="458">
                  <c:v>22.85000000000019</c:v>
                </c:pt>
                <c:pt idx="459">
                  <c:v>22.90000000000019</c:v>
                </c:pt>
                <c:pt idx="460">
                  <c:v>22.950000000000191</c:v>
                </c:pt>
                <c:pt idx="461">
                  <c:v>23.000000000000192</c:v>
                </c:pt>
                <c:pt idx="462">
                  <c:v>23.050000000000193</c:v>
                </c:pt>
                <c:pt idx="463">
                  <c:v>23.100000000000193</c:v>
                </c:pt>
                <c:pt idx="464">
                  <c:v>23.150000000000194</c:v>
                </c:pt>
                <c:pt idx="465">
                  <c:v>23.200000000000195</c:v>
                </c:pt>
                <c:pt idx="466">
                  <c:v>23.250000000000195</c:v>
                </c:pt>
                <c:pt idx="467">
                  <c:v>23.300000000000196</c:v>
                </c:pt>
                <c:pt idx="468">
                  <c:v>23.350000000000197</c:v>
                </c:pt>
                <c:pt idx="469">
                  <c:v>23.400000000000198</c:v>
                </c:pt>
                <c:pt idx="470">
                  <c:v>23.450000000000198</c:v>
                </c:pt>
                <c:pt idx="471">
                  <c:v>23.500000000000199</c:v>
                </c:pt>
                <c:pt idx="472">
                  <c:v>23.5500000000002</c:v>
                </c:pt>
                <c:pt idx="473">
                  <c:v>23.6000000000002</c:v>
                </c:pt>
                <c:pt idx="474">
                  <c:v>23.650000000000201</c:v>
                </c:pt>
                <c:pt idx="475">
                  <c:v>23.700000000000202</c:v>
                </c:pt>
                <c:pt idx="476">
                  <c:v>23.750000000000203</c:v>
                </c:pt>
                <c:pt idx="477">
                  <c:v>23.800000000000203</c:v>
                </c:pt>
                <c:pt idx="478">
                  <c:v>23.850000000000204</c:v>
                </c:pt>
                <c:pt idx="479">
                  <c:v>23.900000000000205</c:v>
                </c:pt>
                <c:pt idx="480">
                  <c:v>23.950000000000205</c:v>
                </c:pt>
                <c:pt idx="481">
                  <c:v>24.000000000000206</c:v>
                </c:pt>
                <c:pt idx="482">
                  <c:v>24.050000000000207</c:v>
                </c:pt>
                <c:pt idx="483">
                  <c:v>24.100000000000207</c:v>
                </c:pt>
                <c:pt idx="484">
                  <c:v>24.150000000000208</c:v>
                </c:pt>
                <c:pt idx="485">
                  <c:v>24.200000000000209</c:v>
                </c:pt>
                <c:pt idx="486">
                  <c:v>24.25000000000021</c:v>
                </c:pt>
                <c:pt idx="487">
                  <c:v>24.30000000000021</c:v>
                </c:pt>
                <c:pt idx="488">
                  <c:v>24.350000000000211</c:v>
                </c:pt>
                <c:pt idx="489">
                  <c:v>24.400000000000212</c:v>
                </c:pt>
                <c:pt idx="490">
                  <c:v>24.450000000000212</c:v>
                </c:pt>
                <c:pt idx="491">
                  <c:v>24.500000000000213</c:v>
                </c:pt>
                <c:pt idx="492">
                  <c:v>24.550000000000214</c:v>
                </c:pt>
                <c:pt idx="493">
                  <c:v>24.600000000000215</c:v>
                </c:pt>
                <c:pt idx="494">
                  <c:v>24.650000000000215</c:v>
                </c:pt>
                <c:pt idx="495">
                  <c:v>24.700000000000216</c:v>
                </c:pt>
                <c:pt idx="496">
                  <c:v>24.750000000000217</c:v>
                </c:pt>
                <c:pt idx="497">
                  <c:v>24.800000000000217</c:v>
                </c:pt>
                <c:pt idx="498">
                  <c:v>24.850000000000218</c:v>
                </c:pt>
                <c:pt idx="499">
                  <c:v>24.900000000000219</c:v>
                </c:pt>
                <c:pt idx="500">
                  <c:v>24.95000000000022</c:v>
                </c:pt>
                <c:pt idx="501">
                  <c:v>25.00000000000022</c:v>
                </c:pt>
                <c:pt idx="502">
                  <c:v>25.050000000000221</c:v>
                </c:pt>
                <c:pt idx="503">
                  <c:v>25.100000000000222</c:v>
                </c:pt>
                <c:pt idx="504">
                  <c:v>25.150000000000222</c:v>
                </c:pt>
                <c:pt idx="505">
                  <c:v>25.200000000000223</c:v>
                </c:pt>
                <c:pt idx="506">
                  <c:v>25.250000000000224</c:v>
                </c:pt>
                <c:pt idx="507">
                  <c:v>25.300000000000225</c:v>
                </c:pt>
                <c:pt idx="508">
                  <c:v>25.350000000000225</c:v>
                </c:pt>
                <c:pt idx="509">
                  <c:v>25.400000000000226</c:v>
                </c:pt>
                <c:pt idx="510">
                  <c:v>25.450000000000227</c:v>
                </c:pt>
                <c:pt idx="511">
                  <c:v>25.500000000000227</c:v>
                </c:pt>
                <c:pt idx="512">
                  <c:v>25.550000000000228</c:v>
                </c:pt>
                <c:pt idx="513">
                  <c:v>25.600000000000229</c:v>
                </c:pt>
                <c:pt idx="514">
                  <c:v>25.65000000000023</c:v>
                </c:pt>
                <c:pt idx="515">
                  <c:v>25.70000000000023</c:v>
                </c:pt>
                <c:pt idx="516">
                  <c:v>25.750000000000231</c:v>
                </c:pt>
                <c:pt idx="517">
                  <c:v>25.800000000000232</c:v>
                </c:pt>
                <c:pt idx="518">
                  <c:v>25.850000000000232</c:v>
                </c:pt>
                <c:pt idx="519">
                  <c:v>25.900000000000233</c:v>
                </c:pt>
                <c:pt idx="520">
                  <c:v>25.950000000000234</c:v>
                </c:pt>
                <c:pt idx="521">
                  <c:v>26.000000000000234</c:v>
                </c:pt>
                <c:pt idx="522">
                  <c:v>26.050000000000235</c:v>
                </c:pt>
                <c:pt idx="523">
                  <c:v>26.100000000000236</c:v>
                </c:pt>
                <c:pt idx="524">
                  <c:v>26.150000000000237</c:v>
                </c:pt>
                <c:pt idx="525">
                  <c:v>26.200000000000237</c:v>
                </c:pt>
                <c:pt idx="526">
                  <c:v>26.250000000000238</c:v>
                </c:pt>
                <c:pt idx="527">
                  <c:v>26.300000000000239</c:v>
                </c:pt>
                <c:pt idx="528">
                  <c:v>26.350000000000239</c:v>
                </c:pt>
                <c:pt idx="529">
                  <c:v>26.40000000000024</c:v>
                </c:pt>
                <c:pt idx="530">
                  <c:v>26.450000000000241</c:v>
                </c:pt>
                <c:pt idx="531">
                  <c:v>26.500000000000242</c:v>
                </c:pt>
                <c:pt idx="532">
                  <c:v>26.550000000000242</c:v>
                </c:pt>
                <c:pt idx="533">
                  <c:v>26.600000000000243</c:v>
                </c:pt>
                <c:pt idx="534">
                  <c:v>26.650000000000244</c:v>
                </c:pt>
                <c:pt idx="535">
                  <c:v>26.700000000000244</c:v>
                </c:pt>
                <c:pt idx="536">
                  <c:v>26.750000000000245</c:v>
                </c:pt>
                <c:pt idx="537">
                  <c:v>26.800000000000246</c:v>
                </c:pt>
                <c:pt idx="538">
                  <c:v>26.850000000000247</c:v>
                </c:pt>
                <c:pt idx="539">
                  <c:v>26.900000000000247</c:v>
                </c:pt>
                <c:pt idx="540">
                  <c:v>26.950000000000248</c:v>
                </c:pt>
                <c:pt idx="541">
                  <c:v>27.000000000000249</c:v>
                </c:pt>
                <c:pt idx="542">
                  <c:v>27.050000000000249</c:v>
                </c:pt>
                <c:pt idx="543">
                  <c:v>27.10000000000025</c:v>
                </c:pt>
                <c:pt idx="544">
                  <c:v>27.150000000000251</c:v>
                </c:pt>
                <c:pt idx="545">
                  <c:v>27.200000000000252</c:v>
                </c:pt>
                <c:pt idx="546">
                  <c:v>27.250000000000252</c:v>
                </c:pt>
                <c:pt idx="547">
                  <c:v>27.300000000000253</c:v>
                </c:pt>
                <c:pt idx="548">
                  <c:v>27.350000000000254</c:v>
                </c:pt>
                <c:pt idx="549">
                  <c:v>27.400000000000254</c:v>
                </c:pt>
                <c:pt idx="550">
                  <c:v>27.450000000000255</c:v>
                </c:pt>
                <c:pt idx="551">
                  <c:v>27.500000000000256</c:v>
                </c:pt>
                <c:pt idx="552">
                  <c:v>27.550000000000257</c:v>
                </c:pt>
                <c:pt idx="553">
                  <c:v>27.600000000000257</c:v>
                </c:pt>
                <c:pt idx="554">
                  <c:v>27.650000000000258</c:v>
                </c:pt>
                <c:pt idx="555">
                  <c:v>27.700000000000259</c:v>
                </c:pt>
                <c:pt idx="556">
                  <c:v>27.750000000000259</c:v>
                </c:pt>
                <c:pt idx="557">
                  <c:v>27.80000000000026</c:v>
                </c:pt>
                <c:pt idx="558">
                  <c:v>27.850000000000261</c:v>
                </c:pt>
                <c:pt idx="559">
                  <c:v>27.900000000000261</c:v>
                </c:pt>
                <c:pt idx="560">
                  <c:v>27.950000000000262</c:v>
                </c:pt>
                <c:pt idx="561">
                  <c:v>28.000000000000263</c:v>
                </c:pt>
                <c:pt idx="562">
                  <c:v>28.050000000000264</c:v>
                </c:pt>
                <c:pt idx="563">
                  <c:v>28.100000000000264</c:v>
                </c:pt>
                <c:pt idx="564">
                  <c:v>28.150000000000265</c:v>
                </c:pt>
                <c:pt idx="565">
                  <c:v>28.200000000000266</c:v>
                </c:pt>
                <c:pt idx="566">
                  <c:v>28.250000000000266</c:v>
                </c:pt>
                <c:pt idx="567">
                  <c:v>28.300000000000267</c:v>
                </c:pt>
                <c:pt idx="568">
                  <c:v>28.350000000000268</c:v>
                </c:pt>
                <c:pt idx="569">
                  <c:v>28.400000000000269</c:v>
                </c:pt>
                <c:pt idx="570">
                  <c:v>28.450000000000269</c:v>
                </c:pt>
                <c:pt idx="571">
                  <c:v>28.50000000000027</c:v>
                </c:pt>
                <c:pt idx="572">
                  <c:v>28.550000000000271</c:v>
                </c:pt>
                <c:pt idx="573">
                  <c:v>28.600000000000271</c:v>
                </c:pt>
                <c:pt idx="574">
                  <c:v>28.650000000000272</c:v>
                </c:pt>
                <c:pt idx="575">
                  <c:v>28.700000000000273</c:v>
                </c:pt>
                <c:pt idx="576">
                  <c:v>28.750000000000274</c:v>
                </c:pt>
                <c:pt idx="577">
                  <c:v>28.800000000000274</c:v>
                </c:pt>
                <c:pt idx="578">
                  <c:v>28.850000000000275</c:v>
                </c:pt>
                <c:pt idx="579">
                  <c:v>28.900000000000276</c:v>
                </c:pt>
                <c:pt idx="580">
                  <c:v>28.950000000000276</c:v>
                </c:pt>
                <c:pt idx="581">
                  <c:v>29.000000000000277</c:v>
                </c:pt>
                <c:pt idx="582">
                  <c:v>29.050000000000278</c:v>
                </c:pt>
                <c:pt idx="583">
                  <c:v>29.100000000000279</c:v>
                </c:pt>
                <c:pt idx="584">
                  <c:v>29.150000000000279</c:v>
                </c:pt>
                <c:pt idx="585">
                  <c:v>29.20000000000028</c:v>
                </c:pt>
                <c:pt idx="586">
                  <c:v>29.250000000000281</c:v>
                </c:pt>
                <c:pt idx="587">
                  <c:v>29.300000000000281</c:v>
                </c:pt>
                <c:pt idx="588">
                  <c:v>29.350000000000282</c:v>
                </c:pt>
                <c:pt idx="589">
                  <c:v>29.400000000000283</c:v>
                </c:pt>
                <c:pt idx="590">
                  <c:v>29.450000000000284</c:v>
                </c:pt>
                <c:pt idx="591">
                  <c:v>29.500000000000284</c:v>
                </c:pt>
                <c:pt idx="592">
                  <c:v>29.550000000000285</c:v>
                </c:pt>
                <c:pt idx="593">
                  <c:v>29.600000000000286</c:v>
                </c:pt>
                <c:pt idx="594">
                  <c:v>29.650000000000286</c:v>
                </c:pt>
                <c:pt idx="595">
                  <c:v>29.700000000000287</c:v>
                </c:pt>
                <c:pt idx="596">
                  <c:v>29.750000000000288</c:v>
                </c:pt>
                <c:pt idx="597">
                  <c:v>29.800000000000288</c:v>
                </c:pt>
                <c:pt idx="598">
                  <c:v>29.850000000000289</c:v>
                </c:pt>
                <c:pt idx="599">
                  <c:v>29.90000000000029</c:v>
                </c:pt>
                <c:pt idx="600">
                  <c:v>29.950000000000291</c:v>
                </c:pt>
                <c:pt idx="601">
                  <c:v>30.000000000000291</c:v>
                </c:pt>
                <c:pt idx="602">
                  <c:v>30.050000000000292</c:v>
                </c:pt>
                <c:pt idx="603">
                  <c:v>30.100000000000293</c:v>
                </c:pt>
                <c:pt idx="604">
                  <c:v>30.150000000000293</c:v>
                </c:pt>
                <c:pt idx="605">
                  <c:v>30.200000000000294</c:v>
                </c:pt>
                <c:pt idx="606">
                  <c:v>30.250000000000295</c:v>
                </c:pt>
                <c:pt idx="607">
                  <c:v>30.300000000000296</c:v>
                </c:pt>
                <c:pt idx="608">
                  <c:v>30.350000000000296</c:v>
                </c:pt>
                <c:pt idx="609">
                  <c:v>30.400000000000297</c:v>
                </c:pt>
                <c:pt idx="610">
                  <c:v>30.450000000000298</c:v>
                </c:pt>
                <c:pt idx="611">
                  <c:v>30.500000000000298</c:v>
                </c:pt>
                <c:pt idx="612">
                  <c:v>30.550000000000299</c:v>
                </c:pt>
                <c:pt idx="613">
                  <c:v>30.6000000000003</c:v>
                </c:pt>
                <c:pt idx="614">
                  <c:v>30.650000000000301</c:v>
                </c:pt>
                <c:pt idx="615">
                  <c:v>30.700000000000301</c:v>
                </c:pt>
                <c:pt idx="616">
                  <c:v>30.750000000000302</c:v>
                </c:pt>
                <c:pt idx="617">
                  <c:v>30.800000000000303</c:v>
                </c:pt>
                <c:pt idx="618">
                  <c:v>30.850000000000303</c:v>
                </c:pt>
                <c:pt idx="619">
                  <c:v>30.900000000000304</c:v>
                </c:pt>
                <c:pt idx="620">
                  <c:v>30.950000000000305</c:v>
                </c:pt>
                <c:pt idx="621">
                  <c:v>31.000000000000306</c:v>
                </c:pt>
                <c:pt idx="622">
                  <c:v>31.050000000000306</c:v>
                </c:pt>
                <c:pt idx="623">
                  <c:v>31.100000000000307</c:v>
                </c:pt>
                <c:pt idx="624">
                  <c:v>31.150000000000308</c:v>
                </c:pt>
                <c:pt idx="625">
                  <c:v>31.200000000000308</c:v>
                </c:pt>
                <c:pt idx="626">
                  <c:v>31.250000000000309</c:v>
                </c:pt>
                <c:pt idx="627">
                  <c:v>31.30000000000031</c:v>
                </c:pt>
                <c:pt idx="628">
                  <c:v>31.350000000000311</c:v>
                </c:pt>
                <c:pt idx="629">
                  <c:v>31.400000000000311</c:v>
                </c:pt>
                <c:pt idx="630">
                  <c:v>31.450000000000312</c:v>
                </c:pt>
                <c:pt idx="631">
                  <c:v>31.500000000000313</c:v>
                </c:pt>
                <c:pt idx="632">
                  <c:v>31.550000000000313</c:v>
                </c:pt>
                <c:pt idx="633">
                  <c:v>31.600000000000314</c:v>
                </c:pt>
                <c:pt idx="634">
                  <c:v>31.650000000000315</c:v>
                </c:pt>
                <c:pt idx="635">
                  <c:v>31.700000000000315</c:v>
                </c:pt>
                <c:pt idx="636">
                  <c:v>31.750000000000316</c:v>
                </c:pt>
                <c:pt idx="637">
                  <c:v>31.800000000000317</c:v>
                </c:pt>
                <c:pt idx="638">
                  <c:v>31.850000000000318</c:v>
                </c:pt>
                <c:pt idx="639">
                  <c:v>31.900000000000318</c:v>
                </c:pt>
                <c:pt idx="640">
                  <c:v>31.950000000000319</c:v>
                </c:pt>
                <c:pt idx="641">
                  <c:v>32.00000000000032</c:v>
                </c:pt>
                <c:pt idx="642">
                  <c:v>32.050000000000317</c:v>
                </c:pt>
                <c:pt idx="643">
                  <c:v>32.100000000000314</c:v>
                </c:pt>
                <c:pt idx="644">
                  <c:v>32.150000000000311</c:v>
                </c:pt>
                <c:pt idx="645">
                  <c:v>32.200000000000308</c:v>
                </c:pt>
                <c:pt idx="646">
                  <c:v>32.250000000000306</c:v>
                </c:pt>
                <c:pt idx="647">
                  <c:v>32.300000000000303</c:v>
                </c:pt>
                <c:pt idx="648">
                  <c:v>32.3500000000003</c:v>
                </c:pt>
                <c:pt idx="649">
                  <c:v>32.400000000000297</c:v>
                </c:pt>
                <c:pt idx="650">
                  <c:v>32.450000000000294</c:v>
                </c:pt>
                <c:pt idx="651">
                  <c:v>32.500000000000291</c:v>
                </c:pt>
                <c:pt idx="652">
                  <c:v>32.550000000000288</c:v>
                </c:pt>
                <c:pt idx="653">
                  <c:v>32.600000000000286</c:v>
                </c:pt>
                <c:pt idx="654">
                  <c:v>32.650000000000283</c:v>
                </c:pt>
                <c:pt idx="655">
                  <c:v>32.70000000000028</c:v>
                </c:pt>
                <c:pt idx="656">
                  <c:v>32.750000000000277</c:v>
                </c:pt>
                <c:pt idx="657">
                  <c:v>32.800000000000274</c:v>
                </c:pt>
                <c:pt idx="658">
                  <c:v>32.850000000000271</c:v>
                </c:pt>
                <c:pt idx="659">
                  <c:v>32.900000000000269</c:v>
                </c:pt>
                <c:pt idx="660">
                  <c:v>32.950000000000266</c:v>
                </c:pt>
                <c:pt idx="661">
                  <c:v>33.000000000000263</c:v>
                </c:pt>
                <c:pt idx="662">
                  <c:v>33.05000000000026</c:v>
                </c:pt>
                <c:pt idx="663">
                  <c:v>33.100000000000257</c:v>
                </c:pt>
                <c:pt idx="664">
                  <c:v>33.150000000000254</c:v>
                </c:pt>
                <c:pt idx="665">
                  <c:v>33.200000000000252</c:v>
                </c:pt>
                <c:pt idx="666">
                  <c:v>33.250000000000249</c:v>
                </c:pt>
                <c:pt idx="667">
                  <c:v>33.300000000000246</c:v>
                </c:pt>
                <c:pt idx="668">
                  <c:v>33.350000000000243</c:v>
                </c:pt>
                <c:pt idx="669">
                  <c:v>33.40000000000024</c:v>
                </c:pt>
                <c:pt idx="670">
                  <c:v>33.450000000000237</c:v>
                </c:pt>
                <c:pt idx="671">
                  <c:v>33.500000000000234</c:v>
                </c:pt>
                <c:pt idx="672">
                  <c:v>33.550000000000232</c:v>
                </c:pt>
                <c:pt idx="673">
                  <c:v>33.600000000000229</c:v>
                </c:pt>
                <c:pt idx="674">
                  <c:v>33.650000000000226</c:v>
                </c:pt>
                <c:pt idx="675">
                  <c:v>33.700000000000223</c:v>
                </c:pt>
                <c:pt idx="676">
                  <c:v>33.75000000000022</c:v>
                </c:pt>
                <c:pt idx="677">
                  <c:v>33.800000000000217</c:v>
                </c:pt>
                <c:pt idx="678">
                  <c:v>33.850000000000215</c:v>
                </c:pt>
                <c:pt idx="679">
                  <c:v>33.900000000000212</c:v>
                </c:pt>
                <c:pt idx="680">
                  <c:v>33.950000000000209</c:v>
                </c:pt>
                <c:pt idx="681">
                  <c:v>34.000000000000206</c:v>
                </c:pt>
                <c:pt idx="682">
                  <c:v>34.050000000000203</c:v>
                </c:pt>
                <c:pt idx="683">
                  <c:v>34.1000000000002</c:v>
                </c:pt>
                <c:pt idx="684">
                  <c:v>34.150000000000198</c:v>
                </c:pt>
                <c:pt idx="685">
                  <c:v>34.200000000000195</c:v>
                </c:pt>
                <c:pt idx="686">
                  <c:v>34.250000000000192</c:v>
                </c:pt>
                <c:pt idx="687">
                  <c:v>34.300000000000189</c:v>
                </c:pt>
                <c:pt idx="688">
                  <c:v>34.350000000000186</c:v>
                </c:pt>
                <c:pt idx="689">
                  <c:v>34.400000000000183</c:v>
                </c:pt>
                <c:pt idx="690">
                  <c:v>34.45000000000018</c:v>
                </c:pt>
                <c:pt idx="691">
                  <c:v>34.500000000000178</c:v>
                </c:pt>
                <c:pt idx="692">
                  <c:v>34.550000000000175</c:v>
                </c:pt>
                <c:pt idx="693">
                  <c:v>34.600000000000172</c:v>
                </c:pt>
                <c:pt idx="694">
                  <c:v>34.650000000000169</c:v>
                </c:pt>
                <c:pt idx="695">
                  <c:v>34.700000000000166</c:v>
                </c:pt>
                <c:pt idx="696">
                  <c:v>34.750000000000163</c:v>
                </c:pt>
                <c:pt idx="697">
                  <c:v>34.800000000000161</c:v>
                </c:pt>
                <c:pt idx="698">
                  <c:v>34.850000000000158</c:v>
                </c:pt>
                <c:pt idx="699">
                  <c:v>34.900000000000155</c:v>
                </c:pt>
                <c:pt idx="700">
                  <c:v>34.950000000000152</c:v>
                </c:pt>
                <c:pt idx="701">
                  <c:v>35.000000000000149</c:v>
                </c:pt>
                <c:pt idx="702">
                  <c:v>35.050000000000146</c:v>
                </c:pt>
                <c:pt idx="703">
                  <c:v>35.100000000000144</c:v>
                </c:pt>
                <c:pt idx="704">
                  <c:v>35.150000000000141</c:v>
                </c:pt>
                <c:pt idx="705">
                  <c:v>35.200000000000138</c:v>
                </c:pt>
                <c:pt idx="706">
                  <c:v>35.250000000000135</c:v>
                </c:pt>
                <c:pt idx="707">
                  <c:v>35.300000000000132</c:v>
                </c:pt>
                <c:pt idx="708">
                  <c:v>35.350000000000129</c:v>
                </c:pt>
                <c:pt idx="709">
                  <c:v>35.400000000000126</c:v>
                </c:pt>
                <c:pt idx="710">
                  <c:v>35.450000000000124</c:v>
                </c:pt>
                <c:pt idx="711">
                  <c:v>35.500000000000121</c:v>
                </c:pt>
                <c:pt idx="712">
                  <c:v>35.550000000000118</c:v>
                </c:pt>
                <c:pt idx="713">
                  <c:v>35.600000000000115</c:v>
                </c:pt>
                <c:pt idx="714">
                  <c:v>35.650000000000112</c:v>
                </c:pt>
                <c:pt idx="715">
                  <c:v>35.700000000000109</c:v>
                </c:pt>
                <c:pt idx="716">
                  <c:v>35.750000000000107</c:v>
                </c:pt>
                <c:pt idx="717">
                  <c:v>35.800000000000104</c:v>
                </c:pt>
                <c:pt idx="718">
                  <c:v>35.850000000000101</c:v>
                </c:pt>
                <c:pt idx="719">
                  <c:v>35.900000000000098</c:v>
                </c:pt>
                <c:pt idx="720">
                  <c:v>35.950000000000095</c:v>
                </c:pt>
                <c:pt idx="721">
                  <c:v>36.000000000000092</c:v>
                </c:pt>
                <c:pt idx="722">
                  <c:v>36.05000000000009</c:v>
                </c:pt>
                <c:pt idx="723">
                  <c:v>36.100000000000087</c:v>
                </c:pt>
                <c:pt idx="724">
                  <c:v>36.150000000000084</c:v>
                </c:pt>
                <c:pt idx="725">
                  <c:v>36.200000000000081</c:v>
                </c:pt>
                <c:pt idx="726">
                  <c:v>36.250000000000078</c:v>
                </c:pt>
                <c:pt idx="727">
                  <c:v>36.300000000000075</c:v>
                </c:pt>
                <c:pt idx="728">
                  <c:v>36.350000000000072</c:v>
                </c:pt>
                <c:pt idx="729">
                  <c:v>36.40000000000007</c:v>
                </c:pt>
                <c:pt idx="730">
                  <c:v>36.450000000000067</c:v>
                </c:pt>
                <c:pt idx="731">
                  <c:v>36.500000000000064</c:v>
                </c:pt>
                <c:pt idx="732">
                  <c:v>36.550000000000061</c:v>
                </c:pt>
                <c:pt idx="733">
                  <c:v>36.600000000000058</c:v>
                </c:pt>
                <c:pt idx="734">
                  <c:v>36.650000000000055</c:v>
                </c:pt>
                <c:pt idx="735">
                  <c:v>36.700000000000053</c:v>
                </c:pt>
                <c:pt idx="736">
                  <c:v>36.75000000000005</c:v>
                </c:pt>
                <c:pt idx="737">
                  <c:v>36.800000000000047</c:v>
                </c:pt>
                <c:pt idx="738">
                  <c:v>36.850000000000044</c:v>
                </c:pt>
                <c:pt idx="739">
                  <c:v>36.900000000000041</c:v>
                </c:pt>
                <c:pt idx="740">
                  <c:v>36.950000000000038</c:v>
                </c:pt>
                <c:pt idx="741">
                  <c:v>37.000000000000036</c:v>
                </c:pt>
                <c:pt idx="742">
                  <c:v>37.050000000000033</c:v>
                </c:pt>
                <c:pt idx="743">
                  <c:v>37.10000000000003</c:v>
                </c:pt>
                <c:pt idx="744">
                  <c:v>37.150000000000027</c:v>
                </c:pt>
                <c:pt idx="745">
                  <c:v>37.200000000000024</c:v>
                </c:pt>
                <c:pt idx="746">
                  <c:v>37.250000000000021</c:v>
                </c:pt>
                <c:pt idx="747">
                  <c:v>37.300000000000018</c:v>
                </c:pt>
                <c:pt idx="748">
                  <c:v>37.350000000000016</c:v>
                </c:pt>
                <c:pt idx="749">
                  <c:v>37.400000000000013</c:v>
                </c:pt>
                <c:pt idx="750">
                  <c:v>37.45000000000001</c:v>
                </c:pt>
                <c:pt idx="751">
                  <c:v>37.500000000000007</c:v>
                </c:pt>
                <c:pt idx="752">
                  <c:v>37.550000000000004</c:v>
                </c:pt>
                <c:pt idx="753">
                  <c:v>37.6</c:v>
                </c:pt>
                <c:pt idx="754">
                  <c:v>37.65</c:v>
                </c:pt>
                <c:pt idx="755">
                  <c:v>37.699999999999996</c:v>
                </c:pt>
                <c:pt idx="756">
                  <c:v>37.749999999999993</c:v>
                </c:pt>
                <c:pt idx="757">
                  <c:v>37.79999999999999</c:v>
                </c:pt>
                <c:pt idx="758">
                  <c:v>37.849999999999987</c:v>
                </c:pt>
                <c:pt idx="759">
                  <c:v>37.899999999999984</c:v>
                </c:pt>
                <c:pt idx="760">
                  <c:v>37.949999999999982</c:v>
                </c:pt>
                <c:pt idx="761">
                  <c:v>37.999999999999979</c:v>
                </c:pt>
                <c:pt idx="762">
                  <c:v>38.049999999999976</c:v>
                </c:pt>
                <c:pt idx="763">
                  <c:v>38.099999999999973</c:v>
                </c:pt>
                <c:pt idx="764">
                  <c:v>38.14999999999997</c:v>
                </c:pt>
                <c:pt idx="765">
                  <c:v>38.199999999999967</c:v>
                </c:pt>
                <c:pt idx="766">
                  <c:v>38.249999999999964</c:v>
                </c:pt>
                <c:pt idx="767">
                  <c:v>38.299999999999962</c:v>
                </c:pt>
                <c:pt idx="768">
                  <c:v>38.349999999999959</c:v>
                </c:pt>
                <c:pt idx="769">
                  <c:v>38.399999999999956</c:v>
                </c:pt>
                <c:pt idx="770">
                  <c:v>38.449999999999953</c:v>
                </c:pt>
                <c:pt idx="771">
                  <c:v>38.49999999999995</c:v>
                </c:pt>
                <c:pt idx="772">
                  <c:v>38.549999999999947</c:v>
                </c:pt>
                <c:pt idx="773">
                  <c:v>38.599999999999945</c:v>
                </c:pt>
                <c:pt idx="774">
                  <c:v>38.649999999999942</c:v>
                </c:pt>
                <c:pt idx="775">
                  <c:v>38.699999999999939</c:v>
                </c:pt>
                <c:pt idx="776">
                  <c:v>38.749999999999936</c:v>
                </c:pt>
                <c:pt idx="777">
                  <c:v>38.799999999999933</c:v>
                </c:pt>
                <c:pt idx="778">
                  <c:v>38.84999999999993</c:v>
                </c:pt>
                <c:pt idx="779">
                  <c:v>38.899999999999928</c:v>
                </c:pt>
                <c:pt idx="780">
                  <c:v>38.949999999999925</c:v>
                </c:pt>
                <c:pt idx="781">
                  <c:v>38.999999999999922</c:v>
                </c:pt>
                <c:pt idx="782">
                  <c:v>39.049999999999919</c:v>
                </c:pt>
                <c:pt idx="783">
                  <c:v>39.099999999999916</c:v>
                </c:pt>
                <c:pt idx="784">
                  <c:v>39.149999999999913</c:v>
                </c:pt>
                <c:pt idx="785">
                  <c:v>39.19999999999991</c:v>
                </c:pt>
                <c:pt idx="786">
                  <c:v>39.249999999999908</c:v>
                </c:pt>
                <c:pt idx="787">
                  <c:v>39.299999999999905</c:v>
                </c:pt>
                <c:pt idx="788">
                  <c:v>39.349999999999902</c:v>
                </c:pt>
                <c:pt idx="789">
                  <c:v>39.399999999999899</c:v>
                </c:pt>
                <c:pt idx="790">
                  <c:v>39.449999999999896</c:v>
                </c:pt>
                <c:pt idx="791">
                  <c:v>39.499999999999893</c:v>
                </c:pt>
                <c:pt idx="792">
                  <c:v>39.549999999999891</c:v>
                </c:pt>
                <c:pt idx="793">
                  <c:v>39.599999999999888</c:v>
                </c:pt>
                <c:pt idx="794">
                  <c:v>39.649999999999885</c:v>
                </c:pt>
                <c:pt idx="795">
                  <c:v>39.699999999999882</c:v>
                </c:pt>
                <c:pt idx="796">
                  <c:v>39.749999999999879</c:v>
                </c:pt>
                <c:pt idx="797">
                  <c:v>39.799999999999876</c:v>
                </c:pt>
                <c:pt idx="798">
                  <c:v>39.849999999999874</c:v>
                </c:pt>
                <c:pt idx="799">
                  <c:v>39.899999999999871</c:v>
                </c:pt>
                <c:pt idx="800">
                  <c:v>39.949999999999868</c:v>
                </c:pt>
                <c:pt idx="801">
                  <c:v>39.999999999999865</c:v>
                </c:pt>
              </c:numCache>
            </c:numRef>
          </c:xVal>
          <c:yVal>
            <c:numRef>
              <c:f>Data!$B$22:$AFC$22</c:f>
              <c:numCache>
                <c:formatCode>General</c:formatCode>
                <c:ptCount val="834"/>
                <c:pt idx="1">
                  <c:v>0</c:v>
                </c:pt>
                <c:pt idx="2">
                  <c:v>0.75032354797979794</c:v>
                </c:pt>
                <c:pt idx="3">
                  <c:v>1.500643393666965</c:v>
                </c:pt>
                <c:pt idx="4">
                  <c:v>2.2509521325493109</c:v>
                </c:pt>
                <c:pt idx="5">
                  <c:v>3.001242360443467</c:v>
                </c:pt>
                <c:pt idx="6">
                  <c:v>3.7515066737871505</c:v>
                </c:pt>
                <c:pt idx="7">
                  <c:v>4.5017376699313827</c:v>
                </c:pt>
                <c:pt idx="8">
                  <c:v>5.2519279474326392</c:v>
                </c:pt>
                <c:pt idx="9">
                  <c:v>6.002070106344906</c:v>
                </c:pt>
                <c:pt idx="10">
                  <c:v>6.7521567485116156</c:v>
                </c:pt>
                <c:pt idx="11">
                  <c:v>7.5021804778574408</c:v>
                </c:pt>
                <c:pt idx="12">
                  <c:v>8.2521339006799206</c:v>
                </c:pt>
                <c:pt idx="13">
                  <c:v>9.0020096259408984</c:v>
                </c:pt>
                <c:pt idx="14">
                  <c:v>9.7518002655577334</c:v>
                </c:pt>
                <c:pt idx="15">
                  <c:v>10.501498434694286</c:v>
                </c:pt>
                <c:pt idx="16">
                  <c:v>11.251096752051623</c:v>
                </c:pt>
                <c:pt idx="17">
                  <c:v>12.000587840158447</c:v>
                </c:pt>
                <c:pt idx="18">
                  <c:v>12.7499643256612</c:v>
                </c:pt>
                <c:pt idx="19">
                  <c:v>13.499218839613841</c:v>
                </c:pt>
                <c:pt idx="20">
                  <c:v>14.248344017767252</c:v>
                </c:pt>
                <c:pt idx="21">
                  <c:v>14.997332500858262</c:v>
                </c:pt>
                <c:pt idx="22">
                  <c:v>15.746176934898262</c:v>
                </c:pt>
                <c:pt idx="23">
                  <c:v>16.494869971461387</c:v>
                </c:pt>
                <c:pt idx="24">
                  <c:v>17.243404267972227</c:v>
                </c:pt>
                <c:pt idx="25">
                  <c:v>17.991772487993082</c:v>
                </c:pt>
                <c:pt idx="26">
                  <c:v>18.739967301510681</c:v>
                </c:pt>
                <c:pt idx="27">
                  <c:v>19.487981385222398</c:v>
                </c:pt>
                <c:pt idx="28">
                  <c:v>20.235807422821889</c:v>
                </c:pt>
                <c:pt idx="29">
                  <c:v>20.806891388112469</c:v>
                </c:pt>
                <c:pt idx="30">
                  <c:v>21.392533441923781</c:v>
                </c:pt>
                <c:pt idx="31">
                  <c:v>21.978012973653424</c:v>
                </c:pt>
                <c:pt idx="32">
                  <c:v>22.563325519329783</c:v>
                </c:pt>
                <c:pt idx="33">
                  <c:v>23.222027752215336</c:v>
                </c:pt>
                <c:pt idx="34">
                  <c:v>23.88053165469768</c:v>
                </c:pt>
                <c:pt idx="35">
                  <c:v>24.597680488135502</c:v>
                </c:pt>
                <c:pt idx="36">
                  <c:v>25.285176240677878</c:v>
                </c:pt>
                <c:pt idx="37">
                  <c:v>25.972446468098422</c:v>
                </c:pt>
                <c:pt idx="38">
                  <c:v>26.688909483831676</c:v>
                </c:pt>
                <c:pt idx="39">
                  <c:v>27.419836607349168</c:v>
                </c:pt>
                <c:pt idx="40">
                  <c:v>28.150503645967291</c:v>
                </c:pt>
                <c:pt idx="41">
                  <c:v>28.880903669276414</c:v>
                </c:pt>
                <c:pt idx="42">
                  <c:v>29.669878662721583</c:v>
                </c:pt>
                <c:pt idx="43">
                  <c:v>30.487974321787103</c:v>
                </c:pt>
                <c:pt idx="44">
                  <c:v>31.335170787891862</c:v>
                </c:pt>
                <c:pt idx="45">
                  <c:v>32.28500840278884</c:v>
                </c:pt>
                <c:pt idx="46">
                  <c:v>33.322721985441092</c:v>
                </c:pt>
                <c:pt idx="47">
                  <c:v>34.374700074926317</c:v>
                </c:pt>
                <c:pt idx="48">
                  <c:v>35.426209833940675</c:v>
                </c:pt>
                <c:pt idx="49">
                  <c:v>36.521373604831886</c:v>
                </c:pt>
                <c:pt idx="50">
                  <c:v>37.660155889067582</c:v>
                </c:pt>
                <c:pt idx="51">
                  <c:v>38.87194377218529</c:v>
                </c:pt>
                <c:pt idx="52">
                  <c:v>40.156682908255448</c:v>
                </c:pt>
                <c:pt idx="53">
                  <c:v>41.543739942253012</c:v>
                </c:pt>
                <c:pt idx="54">
                  <c:v>43.033037328035384</c:v>
                </c:pt>
                <c:pt idx="55">
                  <c:v>44.683340869296458</c:v>
                </c:pt>
                <c:pt idx="56">
                  <c:v>46.391541357569544</c:v>
                </c:pt>
                <c:pt idx="57">
                  <c:v>48.3635388381729</c:v>
                </c:pt>
                <c:pt idx="58">
                  <c:v>50.407868647404861</c:v>
                </c:pt>
                <c:pt idx="59">
                  <c:v>52.480295038782344</c:v>
                </c:pt>
                <c:pt idx="60">
                  <c:v>54.551319203822345</c:v>
                </c:pt>
                <c:pt idx="61">
                  <c:v>56.606173433443573</c:v>
                </c:pt>
                <c:pt idx="62">
                  <c:v>58.600676676349345</c:v>
                </c:pt>
                <c:pt idx="63">
                  <c:v>60.475971030654598</c:v>
                </c:pt>
                <c:pt idx="64">
                  <c:v>62.290947993827338</c:v>
                </c:pt>
                <c:pt idx="65">
                  <c:v>64.01618630005386</c:v>
                </c:pt>
                <c:pt idx="66">
                  <c:v>65.592869327539631</c:v>
                </c:pt>
                <c:pt idx="67">
                  <c:v>66.522659254763568</c:v>
                </c:pt>
                <c:pt idx="68">
                  <c:v>67.517392190494633</c:v>
                </c:pt>
                <c:pt idx="69">
                  <c:v>68.548820197244822</c:v>
                </c:pt>
                <c:pt idx="70">
                  <c:v>69.579325286656072</c:v>
                </c:pt>
                <c:pt idx="71">
                  <c:v>70.646466210823874</c:v>
                </c:pt>
                <c:pt idx="72">
                  <c:v>71.797159845161545</c:v>
                </c:pt>
                <c:pt idx="73">
                  <c:v>72.946775584838051</c:v>
                </c:pt>
                <c:pt idx="74">
                  <c:v>74.17983382302576</c:v>
                </c:pt>
                <c:pt idx="75">
                  <c:v>75.439877964005802</c:v>
                </c:pt>
                <c:pt idx="76">
                  <c:v>76.717468264665015</c:v>
                </c:pt>
                <c:pt idx="77">
                  <c:v>78.003173165647894</c:v>
                </c:pt>
                <c:pt idx="78">
                  <c:v>79.296962874648202</c:v>
                </c:pt>
                <c:pt idx="79">
                  <c:v>80.589414243888712</c:v>
                </c:pt>
                <c:pt idx="80">
                  <c:v>81.880506676319527</c:v>
                </c:pt>
                <c:pt idx="81">
                  <c:v>83.170219665322591</c:v>
                </c:pt>
                <c:pt idx="82">
                  <c:v>84.458532795939675</c:v>
                </c:pt>
                <c:pt idx="83">
                  <c:v>85.736032771199817</c:v>
                </c:pt>
                <c:pt idx="84">
                  <c:v>86.993316980598422</c:v>
                </c:pt>
                <c:pt idx="85">
                  <c:v>88.249173042085999</c:v>
                </c:pt>
                <c:pt idx="86">
                  <c:v>89.484795872762916</c:v>
                </c:pt>
                <c:pt idx="87">
                  <c:v>90.700188544977308</c:v>
                </c:pt>
                <c:pt idx="88">
                  <c:v>91.885962138976581</c:v>
                </c:pt>
                <c:pt idx="89">
                  <c:v>93.042133027298561</c:v>
                </c:pt>
                <c:pt idx="90">
                  <c:v>94.196897872901275</c:v>
                </c:pt>
                <c:pt idx="91">
                  <c:v>95.312668937043924</c:v>
                </c:pt>
                <c:pt idx="92">
                  <c:v>96.39887054825212</c:v>
                </c:pt>
                <c:pt idx="93">
                  <c:v>97.455523828605706</c:v>
                </c:pt>
                <c:pt idx="94">
                  <c:v>98.510830065071659</c:v>
                </c:pt>
                <c:pt idx="95">
                  <c:v>99.499025493925458</c:v>
                </c:pt>
                <c:pt idx="96">
                  <c:v>100.45775522127113</c:v>
                </c:pt>
                <c:pt idx="97">
                  <c:v>101.41522426555009</c:v>
                </c:pt>
                <c:pt idx="98">
                  <c:v>102.35444822577189</c:v>
                </c:pt>
                <c:pt idx="99">
                  <c:v>103.29241360172148</c:v>
                </c:pt>
                <c:pt idx="100">
                  <c:v>104.2362513539771</c:v>
                </c:pt>
                <c:pt idx="101">
                  <c:v>105.17880100787504</c:v>
                </c:pt>
                <c:pt idx="102">
                  <c:v>106.12005262880578</c:v>
                </c:pt>
                <c:pt idx="103">
                  <c:v>107.05999634393051</c:v>
                </c:pt>
                <c:pt idx="104">
                  <c:v>107.99862234251995</c:v>
                </c:pt>
                <c:pt idx="105">
                  <c:v>108.93592087628721</c:v>
                </c:pt>
                <c:pt idx="106">
                  <c:v>109.8718822597146</c:v>
                </c:pt>
                <c:pt idx="107">
                  <c:v>110.80649687037442</c:v>
                </c:pt>
                <c:pt idx="108">
                  <c:v>111.73261429626953</c:v>
                </c:pt>
                <c:pt idx="109">
                  <c:v>112.65737638922066</c:v>
                </c:pt>
                <c:pt idx="110">
                  <c:v>113.58077387675944</c:v>
                </c:pt>
                <c:pt idx="111">
                  <c:v>114.48851584377479</c:v>
                </c:pt>
                <c:pt idx="112">
                  <c:v>115.39489635728592</c:v>
                </c:pt>
                <c:pt idx="113">
                  <c:v>116.28562494017223</c:v>
                </c:pt>
                <c:pt idx="114">
                  <c:v>117.1749964335277</c:v>
                </c:pt>
                <c:pt idx="115">
                  <c:v>118.04872078781801</c:v>
                </c:pt>
                <c:pt idx="116">
                  <c:v>118.92109360137256</c:v>
                </c:pt>
                <c:pt idx="117">
                  <c:v>119.77068438878216</c:v>
                </c:pt>
                <c:pt idx="118">
                  <c:v>120.61894159075661</c:v>
                </c:pt>
                <c:pt idx="119">
                  <c:v>121.46585782950822</c:v>
                </c:pt>
                <c:pt idx="120">
                  <c:v>122.29000322474801</c:v>
                </c:pt>
                <c:pt idx="121">
                  <c:v>123.11282752972019</c:v>
                </c:pt>
                <c:pt idx="122">
                  <c:v>123.90576053839398</c:v>
                </c:pt>
                <c:pt idx="123">
                  <c:v>124.69740547630654</c:v>
                </c:pt>
                <c:pt idx="124">
                  <c:v>125.48775618653914</c:v>
                </c:pt>
                <c:pt idx="125">
                  <c:v>126.25538400364643</c:v>
                </c:pt>
                <c:pt idx="126">
                  <c:v>127.02174100690443</c:v>
                </c:pt>
                <c:pt idx="127">
                  <c:v>127.76539901040893</c:v>
                </c:pt>
                <c:pt idx="128">
                  <c:v>128.50781099581667</c:v>
                </c:pt>
                <c:pt idx="129">
                  <c:v>129.24897179552204</c:v>
                </c:pt>
                <c:pt idx="130">
                  <c:v>129.93889031638474</c:v>
                </c:pt>
                <c:pt idx="131">
                  <c:v>130.62763289483863</c:v>
                </c:pt>
                <c:pt idx="132">
                  <c:v>131.31519529087555</c:v>
                </c:pt>
                <c:pt idx="133">
                  <c:v>131.98015074484485</c:v>
                </c:pt>
                <c:pt idx="134">
                  <c:v>132.64395484361927</c:v>
                </c:pt>
                <c:pt idx="135">
                  <c:v>133.30660378031772</c:v>
                </c:pt>
                <c:pt idx="136">
                  <c:v>133.95836191760569</c:v>
                </c:pt>
                <c:pt idx="137">
                  <c:v>134.60897453645271</c:v>
                </c:pt>
                <c:pt idx="138">
                  <c:v>135.26388929147413</c:v>
                </c:pt>
                <c:pt idx="139">
                  <c:v>135.91764174824942</c:v>
                </c:pt>
                <c:pt idx="140">
                  <c:v>136.57022834333392</c:v>
                </c:pt>
                <c:pt idx="141">
                  <c:v>137.22164554966537</c:v>
                </c:pt>
                <c:pt idx="142">
                  <c:v>137.87188987656702</c:v>
                </c:pt>
                <c:pt idx="143">
                  <c:v>138.52095786974883</c:v>
                </c:pt>
                <c:pt idx="144">
                  <c:v>139.16884611130621</c:v>
                </c:pt>
                <c:pt idx="145">
                  <c:v>139.81555121971701</c:v>
                </c:pt>
                <c:pt idx="146">
                  <c:v>140.46106984983629</c:v>
                </c:pt>
                <c:pt idx="147">
                  <c:v>141.10539869288903</c:v>
                </c:pt>
                <c:pt idx="148">
                  <c:v>141.74853447646078</c:v>
                </c:pt>
                <c:pt idx="149">
                  <c:v>142.39047396448626</c:v>
                </c:pt>
                <c:pt idx="150">
                  <c:v>143.03121395723605</c:v>
                </c:pt>
                <c:pt idx="151">
                  <c:v>143.670751291301</c:v>
                </c:pt>
                <c:pt idx="152">
                  <c:v>144.30908283957493</c:v>
                </c:pt>
                <c:pt idx="153">
                  <c:v>144.94620551123512</c:v>
                </c:pt>
                <c:pt idx="154">
                  <c:v>145.57666503819675</c:v>
                </c:pt>
                <c:pt idx="155">
                  <c:v>146.20592005316647</c:v>
                </c:pt>
                <c:pt idx="156">
                  <c:v>146.83396764458459</c:v>
                </c:pt>
                <c:pt idx="157">
                  <c:v>147.46080493642057</c:v>
                </c:pt>
                <c:pt idx="158">
                  <c:v>148.08642908814289</c:v>
                </c:pt>
                <c:pt idx="159">
                  <c:v>148.69993486763875</c:v>
                </c:pt>
                <c:pt idx="160">
                  <c:v>149.31224325557864</c:v>
                </c:pt>
                <c:pt idx="161">
                  <c:v>149.92335165301208</c:v>
                </c:pt>
                <c:pt idx="162">
                  <c:v>150.53325749504214</c:v>
                </c:pt>
                <c:pt idx="163">
                  <c:v>151.13105582373663</c:v>
                </c:pt>
                <c:pt idx="164">
                  <c:v>151.72766824108899</c:v>
                </c:pt>
                <c:pt idx="165">
                  <c:v>152.32309241352158</c:v>
                </c:pt>
                <c:pt idx="166">
                  <c:v>152.91732604004889</c:v>
                </c:pt>
                <c:pt idx="167">
                  <c:v>153.4994644251812</c:v>
                </c:pt>
                <c:pt idx="168">
                  <c:v>154.08042977149054</c:v>
                </c:pt>
                <c:pt idx="169">
                  <c:v>154.66021999903575</c:v>
                </c:pt>
                <c:pt idx="170">
                  <c:v>155.23883305899636</c:v>
                </c:pt>
                <c:pt idx="171">
                  <c:v>155.8162669336181</c:v>
                </c:pt>
                <c:pt idx="172">
                  <c:v>156.37616599558459</c:v>
                </c:pt>
                <c:pt idx="173">
                  <c:v>156.93491556621618</c:v>
                </c:pt>
                <c:pt idx="174">
                  <c:v>157.49251389505289</c:v>
                </c:pt>
                <c:pt idx="175">
                  <c:v>158.04895926060303</c:v>
                </c:pt>
                <c:pt idx="176">
                  <c:v>158.6042499702821</c:v>
                </c:pt>
                <c:pt idx="177">
                  <c:v>159.14203071977812</c:v>
                </c:pt>
                <c:pt idx="178">
                  <c:v>159.67868774615113</c:v>
                </c:pt>
                <c:pt idx="179">
                  <c:v>160.21421960562915</c:v>
                </c:pt>
                <c:pt idx="180">
                  <c:v>160.74862488127729</c:v>
                </c:pt>
                <c:pt idx="181">
                  <c:v>161.28190218293173</c:v>
                </c:pt>
                <c:pt idx="182">
                  <c:v>161.79224529303616</c:v>
                </c:pt>
                <c:pt idx="183">
                  <c:v>162.30150413161533</c:v>
                </c:pt>
                <c:pt idx="184">
                  <c:v>162.80967758768173</c:v>
                </c:pt>
                <c:pt idx="185">
                  <c:v>163.31676457441404</c:v>
                </c:pt>
                <c:pt idx="186">
                  <c:v>163.82276402908846</c:v>
                </c:pt>
                <c:pt idx="187">
                  <c:v>164.31132127243689</c:v>
                </c:pt>
                <c:pt idx="188">
                  <c:v>164.79882427359675</c:v>
                </c:pt>
                <c:pt idx="189">
                  <c:v>165.28527217832573</c:v>
                </c:pt>
                <c:pt idx="190">
                  <c:v>165.77066415451736</c:v>
                </c:pt>
                <c:pt idx="191">
                  <c:v>166.25499939213071</c:v>
                </c:pt>
                <c:pt idx="192">
                  <c:v>166.72192346254704</c:v>
                </c:pt>
                <c:pt idx="193">
                  <c:v>167.18782510201211</c:v>
                </c:pt>
                <c:pt idx="194">
                  <c:v>167.65270369131875</c:v>
                </c:pt>
                <c:pt idx="195">
                  <c:v>168.11655863142067</c:v>
                </c:pt>
                <c:pt idx="196">
                  <c:v>168.57938934336167</c:v>
                </c:pt>
                <c:pt idx="197">
                  <c:v>169.0411952682044</c:v>
                </c:pt>
                <c:pt idx="198">
                  <c:v>169.46381737228972</c:v>
                </c:pt>
                <c:pt idx="199">
                  <c:v>169.88549869025417</c:v>
                </c:pt>
                <c:pt idx="200">
                  <c:v>170.30623897505595</c:v>
                </c:pt>
                <c:pt idx="201">
                  <c:v>170.72603799585971</c:v>
                </c:pt>
                <c:pt idx="202">
                  <c:v>171.14489553797074</c:v>
                </c:pt>
                <c:pt idx="203">
                  <c:v>171.56281140276866</c:v>
                </c:pt>
                <c:pt idx="204">
                  <c:v>171.96343176706864</c:v>
                </c:pt>
                <c:pt idx="205">
                  <c:v>172.36314709395882</c:v>
                </c:pt>
                <c:pt idx="206">
                  <c:v>172.76195732423818</c:v>
                </c:pt>
                <c:pt idx="207">
                  <c:v>173.15986241311413</c:v>
                </c:pt>
                <c:pt idx="208">
                  <c:v>173.55686233013856</c:v>
                </c:pt>
                <c:pt idx="209">
                  <c:v>173.95295705914378</c:v>
                </c:pt>
                <c:pt idx="210">
                  <c:v>174.28059784677518</c:v>
                </c:pt>
                <c:pt idx="211">
                  <c:v>174.6074883219315</c:v>
                </c:pt>
                <c:pt idx="212">
                  <c:v>174.93362879582347</c:v>
                </c:pt>
                <c:pt idx="213">
                  <c:v>175.25901958862337</c:v>
                </c:pt>
                <c:pt idx="214">
                  <c:v>175.58366102941696</c:v>
                </c:pt>
                <c:pt idx="215">
                  <c:v>175.90755345615509</c:v>
                </c:pt>
                <c:pt idx="216">
                  <c:v>176.23069721560552</c:v>
                </c:pt>
                <c:pt idx="217">
                  <c:v>176.55309266330451</c:v>
                </c:pt>
                <c:pt idx="218">
                  <c:v>176.87474016350853</c:v>
                </c:pt>
                <c:pt idx="219">
                  <c:v>177.20734305631743</c:v>
                </c:pt>
                <c:pt idx="220">
                  <c:v>177.53917148097364</c:v>
                </c:pt>
                <c:pt idx="221">
                  <c:v>177.87022579093423</c:v>
                </c:pt>
                <c:pt idx="222">
                  <c:v>178.20050634896955</c:v>
                </c:pt>
                <c:pt idx="223">
                  <c:v>178.53001352711146</c:v>
                </c:pt>
                <c:pt idx="224">
                  <c:v>178.85874770660175</c:v>
                </c:pt>
                <c:pt idx="225">
                  <c:v>179.18670927784035</c:v>
                </c:pt>
                <c:pt idx="226">
                  <c:v>179.51389864033362</c:v>
                </c:pt>
                <c:pt idx="227">
                  <c:v>179.84031620264258</c:v>
                </c:pt>
                <c:pt idx="228">
                  <c:v>180.16596238233097</c:v>
                </c:pt>
                <c:pt idx="229">
                  <c:v>180.49083760591347</c:v>
                </c:pt>
                <c:pt idx="230">
                  <c:v>180.82274428691829</c:v>
                </c:pt>
                <c:pt idx="231">
                  <c:v>181.15386233687454</c:v>
                </c:pt>
                <c:pt idx="232">
                  <c:v>181.48419218588833</c:v>
                </c:pt>
                <c:pt idx="233">
                  <c:v>181.81373427334253</c:v>
                </c:pt>
                <c:pt idx="234">
                  <c:v>182.14248904784262</c:v>
                </c:pt>
                <c:pt idx="235">
                  <c:v>182.47045696716248</c:v>
                </c:pt>
                <c:pt idx="236">
                  <c:v>182.79763849819017</c:v>
                </c:pt>
                <c:pt idx="237">
                  <c:v>183.12403411687364</c:v>
                </c:pt>
                <c:pt idx="238">
                  <c:v>183.44964430816654</c:v>
                </c:pt>
                <c:pt idx="239">
                  <c:v>183.77446956597382</c:v>
                </c:pt>
                <c:pt idx="240">
                  <c:v>184.09851039309757</c:v>
                </c:pt>
                <c:pt idx="241">
                  <c:v>184.4217673011826</c:v>
                </c:pt>
                <c:pt idx="242">
                  <c:v>184.74814179971946</c:v>
                </c:pt>
                <c:pt idx="243">
                  <c:v>185.07372395000849</c:v>
                </c:pt>
                <c:pt idx="244">
                  <c:v>185.39851427975961</c:v>
                </c:pt>
                <c:pt idx="245">
                  <c:v>185.72251332557491</c:v>
                </c:pt>
                <c:pt idx="246">
                  <c:v>186.04572163289308</c:v>
                </c:pt>
                <c:pt idx="247">
                  <c:v>186.36813975593401</c:v>
                </c:pt>
                <c:pt idx="248">
                  <c:v>186.68976825764324</c:v>
                </c:pt>
                <c:pt idx="249">
                  <c:v>187.01060770963653</c:v>
                </c:pt>
                <c:pt idx="250">
                  <c:v>187.33065869214437</c:v>
                </c:pt>
                <c:pt idx="251">
                  <c:v>187.64992179395654</c:v>
                </c:pt>
                <c:pt idx="252">
                  <c:v>187.96839761236669</c:v>
                </c:pt>
                <c:pt idx="253">
                  <c:v>188.28998774217413</c:v>
                </c:pt>
                <c:pt idx="254">
                  <c:v>188.61078214792468</c:v>
                </c:pt>
                <c:pt idx="255">
                  <c:v>188.9307814433368</c:v>
                </c:pt>
                <c:pt idx="256">
                  <c:v>189.24998625067587</c:v>
                </c:pt>
                <c:pt idx="257">
                  <c:v>189.56839720069769</c:v>
                </c:pt>
                <c:pt idx="258">
                  <c:v>189.88601493259188</c:v>
                </c:pt>
                <c:pt idx="259">
                  <c:v>190.2028400939254</c:v>
                </c:pt>
                <c:pt idx="260">
                  <c:v>190.51887334058605</c:v>
                </c:pt>
                <c:pt idx="261">
                  <c:v>190.83411533672606</c:v>
                </c:pt>
                <c:pt idx="262">
                  <c:v>191.14856675470566</c:v>
                </c:pt>
                <c:pt idx="263">
                  <c:v>191.46222827503672</c:v>
                </c:pt>
                <c:pt idx="264">
                  <c:v>191.77510058632643</c:v>
                </c:pt>
                <c:pt idx="265">
                  <c:v>192.08718438522101</c:v>
                </c:pt>
                <c:pt idx="266">
                  <c:v>192.39848037634945</c:v>
                </c:pt>
                <c:pt idx="267">
                  <c:v>192.70898927226744</c:v>
                </c:pt>
                <c:pt idx="268">
                  <c:v>193.01871179340105</c:v>
                </c:pt>
                <c:pt idx="269">
                  <c:v>193.32764866799081</c:v>
                </c:pt>
                <c:pt idx="270">
                  <c:v>193.6358006320356</c:v>
                </c:pt>
                <c:pt idx="271">
                  <c:v>193.94316842923672</c:v>
                </c:pt>
                <c:pt idx="272">
                  <c:v>194.24975281094197</c:v>
                </c:pt>
                <c:pt idx="273">
                  <c:v>194.55555453608986</c:v>
                </c:pt>
                <c:pt idx="274">
                  <c:v>194.86057437115375</c:v>
                </c:pt>
                <c:pt idx="275">
                  <c:v>195.1648130900862</c:v>
                </c:pt>
                <c:pt idx="276">
                  <c:v>195.46827147426333</c:v>
                </c:pt>
                <c:pt idx="277">
                  <c:v>195.77095031242925</c:v>
                </c:pt>
                <c:pt idx="278">
                  <c:v>196.07285040064059</c:v>
                </c:pt>
                <c:pt idx="279">
                  <c:v>196.37397254221102</c:v>
                </c:pt>
                <c:pt idx="280">
                  <c:v>196.67431754765605</c:v>
                </c:pt>
                <c:pt idx="281">
                  <c:v>196.9738862346376</c:v>
                </c:pt>
                <c:pt idx="282">
                  <c:v>197.27267942790903</c:v>
                </c:pt>
                <c:pt idx="283">
                  <c:v>197.57069795925986</c:v>
                </c:pt>
                <c:pt idx="284">
                  <c:v>197.86794266746097</c:v>
                </c:pt>
                <c:pt idx="285">
                  <c:v>198.16441439820952</c:v>
                </c:pt>
                <c:pt idx="286">
                  <c:v>198.46011400407426</c:v>
                </c:pt>
                <c:pt idx="287">
                  <c:v>198.75504234444074</c:v>
                </c:pt>
                <c:pt idx="288">
                  <c:v>199.04920028545675</c:v>
                </c:pt>
                <c:pt idx="289">
                  <c:v>199.34258869997774</c:v>
                </c:pt>
                <c:pt idx="290">
                  <c:v>199.6352084675124</c:v>
                </c:pt>
                <c:pt idx="291">
                  <c:v>199.92706047416837</c:v>
                </c:pt>
                <c:pt idx="292">
                  <c:v>200.21814561259797</c:v>
                </c:pt>
                <c:pt idx="293">
                  <c:v>200.5084647819441</c:v>
                </c:pt>
                <c:pt idx="294">
                  <c:v>200.7980188877863</c:v>
                </c:pt>
                <c:pt idx="295">
                  <c:v>201.08680884208673</c:v>
                </c:pt>
                <c:pt idx="296">
                  <c:v>201.37483556313646</c:v>
                </c:pt>
                <c:pt idx="297">
                  <c:v>201.66209997550177</c:v>
                </c:pt>
                <c:pt idx="298">
                  <c:v>201.94860300997061</c:v>
                </c:pt>
                <c:pt idx="299">
                  <c:v>202.23434560349912</c:v>
                </c:pt>
                <c:pt idx="300">
                  <c:v>202.51932869915834</c:v>
                </c:pt>
                <c:pt idx="301">
                  <c:v>202.80355324608095</c:v>
                </c:pt>
                <c:pt idx="302">
                  <c:v>203.08311921035101</c:v>
                </c:pt>
                <c:pt idx="303">
                  <c:v>203.36193896184903</c:v>
                </c:pt>
                <c:pt idx="304">
                  <c:v>203.64001346851515</c:v>
                </c:pt>
                <c:pt idx="305">
                  <c:v>203.91734370390645</c:v>
                </c:pt>
                <c:pt idx="306">
                  <c:v>204.19393064714578</c:v>
                </c:pt>
                <c:pt idx="307">
                  <c:v>204.46977528287067</c:v>
                </c:pt>
                <c:pt idx="308">
                  <c:v>204.74487860118251</c:v>
                </c:pt>
                <c:pt idx="309">
                  <c:v>205.01924159759577</c:v>
                </c:pt>
                <c:pt idx="310">
                  <c:v>205.29286527298734</c:v>
                </c:pt>
                <c:pt idx="311">
                  <c:v>205.56575063354609</c:v>
                </c:pt>
                <c:pt idx="312">
                  <c:v>205.83789869072245</c:v>
                </c:pt>
                <c:pt idx="313">
                  <c:v>206.10931046117824</c:v>
                </c:pt>
                <c:pt idx="314">
                  <c:v>206.37998696673654</c:v>
                </c:pt>
                <c:pt idx="315">
                  <c:v>206.64212725621735</c:v>
                </c:pt>
                <c:pt idx="316">
                  <c:v>206.90355554458952</c:v>
                </c:pt>
                <c:pt idx="317">
                  <c:v>207.16427286560571</c:v>
                </c:pt>
                <c:pt idx="318">
                  <c:v>207.42428025754637</c:v>
                </c:pt>
                <c:pt idx="319">
                  <c:v>207.68357876317322</c:v>
                </c:pt>
                <c:pt idx="320">
                  <c:v>207.94216942968285</c:v>
                </c:pt>
                <c:pt idx="321">
                  <c:v>208.20005330866064</c:v>
                </c:pt>
                <c:pt idx="322">
                  <c:v>208.45723145603458</c:v>
                </c:pt>
                <c:pt idx="323">
                  <c:v>208.71370493202946</c:v>
                </c:pt>
                <c:pt idx="324">
                  <c:v>208.96947480112107</c:v>
                </c:pt>
                <c:pt idx="325">
                  <c:v>209.2245421319906</c:v>
                </c:pt>
                <c:pt idx="326">
                  <c:v>209.47890799747921</c:v>
                </c:pt>
                <c:pt idx="327">
                  <c:v>209.7325734745427</c:v>
                </c:pt>
                <c:pt idx="328">
                  <c:v>209.98553964420643</c:v>
                </c:pt>
                <c:pt idx="329">
                  <c:v>210.23000561340578</c:v>
                </c:pt>
                <c:pt idx="330">
                  <c:v>210.47379602231115</c:v>
                </c:pt>
                <c:pt idx="331">
                  <c:v>210.7169119549971</c:v>
                </c:pt>
                <c:pt idx="332">
                  <c:v>210.95935449903217</c:v>
                </c:pt>
                <c:pt idx="333">
                  <c:v>211.20112474543731</c:v>
                </c:pt>
                <c:pt idx="334">
                  <c:v>211.44222378864453</c:v>
                </c:pt>
                <c:pt idx="335">
                  <c:v>211.68265272645567</c:v>
                </c:pt>
                <c:pt idx="336">
                  <c:v>211.92241266000136</c:v>
                </c:pt>
                <c:pt idx="337">
                  <c:v>212.1615046937001</c:v>
                </c:pt>
                <c:pt idx="338">
                  <c:v>212.39992993521753</c:v>
                </c:pt>
                <c:pt idx="339">
                  <c:v>212.63768949542583</c:v>
                </c:pt>
                <c:pt idx="340">
                  <c:v>212.87478448836333</c:v>
                </c:pt>
                <c:pt idx="341">
                  <c:v>213.1112160311942</c:v>
                </c:pt>
                <c:pt idx="342">
                  <c:v>213.34698524416839</c:v>
                </c:pt>
                <c:pt idx="343">
                  <c:v>213.58209325058164</c:v>
                </c:pt>
                <c:pt idx="344">
                  <c:v>213.81654117673577</c:v>
                </c:pt>
                <c:pt idx="345">
                  <c:v>214.04252817378449</c:v>
                </c:pt>
                <c:pt idx="346">
                  <c:v>214.26787931628354</c:v>
                </c:pt>
                <c:pt idx="347">
                  <c:v>214.49259572446235</c:v>
                </c:pt>
                <c:pt idx="348">
                  <c:v>214.71667852104395</c:v>
                </c:pt>
                <c:pt idx="349">
                  <c:v>214.94012883120868</c:v>
                </c:pt>
                <c:pt idx="350">
                  <c:v>215.16294778255826</c:v>
                </c:pt>
                <c:pt idx="351">
                  <c:v>215.38513650507983</c:v>
                </c:pt>
                <c:pt idx="352">
                  <c:v>215.60669613111023</c:v>
                </c:pt>
                <c:pt idx="353">
                  <c:v>215.82762779530049</c:v>
                </c:pt>
                <c:pt idx="354">
                  <c:v>216.04793263458035</c:v>
                </c:pt>
                <c:pt idx="355">
                  <c:v>216.26761178812311</c:v>
                </c:pt>
                <c:pt idx="356">
                  <c:v>216.48666639731044</c:v>
                </c:pt>
                <c:pt idx="357">
                  <c:v>216.70509760569757</c:v>
                </c:pt>
                <c:pt idx="358">
                  <c:v>216.92290655897847</c:v>
                </c:pt>
                <c:pt idx="359">
                  <c:v>217.14009440495124</c:v>
                </c:pt>
                <c:pt idx="360">
                  <c:v>217.35666229348377</c:v>
                </c:pt>
                <c:pt idx="361">
                  <c:v>217.56090840930761</c:v>
                </c:pt>
                <c:pt idx="362">
                  <c:v>217.76457036172314</c:v>
                </c:pt>
                <c:pt idx="363">
                  <c:v>217.96764927517521</c:v>
                </c:pt>
                <c:pt idx="364">
                  <c:v>218.17014627557933</c:v>
                </c:pt>
                <c:pt idx="365">
                  <c:v>218.37206249029217</c:v>
                </c:pt>
                <c:pt idx="366">
                  <c:v>218.57339904808188</c:v>
                </c:pt>
                <c:pt idx="367">
                  <c:v>218.77415707909887</c:v>
                </c:pt>
                <c:pt idx="368">
                  <c:v>218.97433771484651</c:v>
                </c:pt>
                <c:pt idx="369">
                  <c:v>219.17394208815213</c:v>
                </c:pt>
                <c:pt idx="370">
                  <c:v>219.37297133313805</c:v>
                </c:pt>
                <c:pt idx="371">
                  <c:v>219.57142658519291</c:v>
                </c:pt>
                <c:pt idx="372">
                  <c:v>219.76930898094301</c:v>
                </c:pt>
                <c:pt idx="373">
                  <c:v>219.96661965822389</c:v>
                </c:pt>
                <c:pt idx="374">
                  <c:v>220.16335975605202</c:v>
                </c:pt>
                <c:pt idx="375">
                  <c:v>220.35953041459663</c:v>
                </c:pt>
                <c:pt idx="376">
                  <c:v>220.55513277515178</c:v>
                </c:pt>
                <c:pt idx="377">
                  <c:v>220.75016798010847</c:v>
                </c:pt>
                <c:pt idx="378">
                  <c:v>220.94463717292697</c:v>
                </c:pt>
                <c:pt idx="379">
                  <c:v>221.13854149810928</c:v>
                </c:pt>
                <c:pt idx="380">
                  <c:v>221.320179134</c:v>
                </c:pt>
                <c:pt idx="381">
                  <c:v>221.50128826113129</c:v>
                </c:pt>
                <c:pt idx="382">
                  <c:v>221.68186998526494</c:v>
                </c:pt>
                <c:pt idx="383">
                  <c:v>221.86192541271546</c:v>
                </c:pt>
                <c:pt idx="384">
                  <c:v>222.04145565032701</c:v>
                </c:pt>
                <c:pt idx="385">
                  <c:v>222.22046180545041</c:v>
                </c:pt>
                <c:pt idx="386">
                  <c:v>222.39894498592031</c:v>
                </c:pt>
                <c:pt idx="387">
                  <c:v>222.57690630003245</c:v>
                </c:pt>
                <c:pt idx="388">
                  <c:v>222.75434685652121</c:v>
                </c:pt>
                <c:pt idx="389">
                  <c:v>222.93126776453707</c:v>
                </c:pt>
                <c:pt idx="390">
                  <c:v>223.1076701336244</c:v>
                </c:pt>
                <c:pt idx="391">
                  <c:v>223.28355507369926</c:v>
                </c:pt>
                <c:pt idx="392">
                  <c:v>223.45892369502747</c:v>
                </c:pt>
                <c:pt idx="393">
                  <c:v>223.63377710820257</c:v>
                </c:pt>
                <c:pt idx="394">
                  <c:v>223.80811642412428</c:v>
                </c:pt>
                <c:pt idx="395">
                  <c:v>223.98194275397674</c:v>
                </c:pt>
                <c:pt idx="396">
                  <c:v>224.15525720920712</c:v>
                </c:pt>
                <c:pt idx="397">
                  <c:v>224.32806090150427</c:v>
                </c:pt>
                <c:pt idx="398">
                  <c:v>224.50035494277751</c:v>
                </c:pt>
                <c:pt idx="399">
                  <c:v>224.67214044513551</c:v>
                </c:pt>
                <c:pt idx="400">
                  <c:v>224.82781456463653</c:v>
                </c:pt>
                <c:pt idx="401">
                  <c:v>224.98302851269847</c:v>
                </c:pt>
                <c:pt idx="402">
                  <c:v>225.13778333225639</c:v>
                </c:pt>
                <c:pt idx="403">
                  <c:v>225.29208006597534</c:v>
                </c:pt>
                <c:pt idx="404">
                  <c:v>225.44591975623436</c:v>
                </c:pt>
                <c:pt idx="405">
                  <c:v>225.59930344511054</c:v>
                </c:pt>
                <c:pt idx="406">
                  <c:v>225.75223217436323</c:v>
                </c:pt>
                <c:pt idx="407">
                  <c:v>225.90470698541839</c:v>
                </c:pt>
                <c:pt idx="408">
                  <c:v>226.05672891935299</c:v>
                </c:pt>
                <c:pt idx="409">
                  <c:v>226.20829901687958</c:v>
                </c:pt>
                <c:pt idx="410">
                  <c:v>226.35941831833088</c:v>
                </c:pt>
                <c:pt idx="411">
                  <c:v>226.5100878636446</c:v>
                </c:pt>
                <c:pt idx="412">
                  <c:v>226.66030869234834</c:v>
                </c:pt>
                <c:pt idx="413">
                  <c:v>226.81008184354448</c:v>
                </c:pt>
                <c:pt idx="414">
                  <c:v>226.95940835589536</c:v>
                </c:pt>
                <c:pt idx="415">
                  <c:v>227.10828926760848</c:v>
                </c:pt>
                <c:pt idx="416">
                  <c:v>227.25672561642176</c:v>
                </c:pt>
                <c:pt idx="417">
                  <c:v>227.404718439589</c:v>
                </c:pt>
                <c:pt idx="418">
                  <c:v>227.55226877386545</c:v>
                </c:pt>
                <c:pt idx="419">
                  <c:v>227.69937765549335</c:v>
                </c:pt>
                <c:pt idx="420">
                  <c:v>227.84604612018782</c:v>
                </c:pt>
                <c:pt idx="421">
                  <c:v>227.99227520312263</c:v>
                </c:pt>
                <c:pt idx="422">
                  <c:v>228.13806593891613</c:v>
                </c:pt>
                <c:pt idx="423">
                  <c:v>228.28341936161743</c:v>
                </c:pt>
                <c:pt idx="424">
                  <c:v>228.42833650469251</c:v>
                </c:pt>
                <c:pt idx="425">
                  <c:v>228.56111543383878</c:v>
                </c:pt>
                <c:pt idx="426">
                  <c:v>228.69349532988019</c:v>
                </c:pt>
                <c:pt idx="427">
                  <c:v>228.82547716117361</c:v>
                </c:pt>
                <c:pt idx="428">
                  <c:v>228.95706189524586</c:v>
                </c:pt>
                <c:pt idx="429">
                  <c:v>229.08825049878317</c:v>
                </c:pt>
                <c:pt idx="430">
                  <c:v>229.2190439376208</c:v>
                </c:pt>
                <c:pt idx="431">
                  <c:v>229.34944317673276</c:v>
                </c:pt>
                <c:pt idx="432">
                  <c:v>229.47944918022156</c:v>
                </c:pt>
                <c:pt idx="433">
                  <c:v>229.60906291130809</c:v>
                </c:pt>
                <c:pt idx="434">
                  <c:v>229.73828533232154</c:v>
                </c:pt>
                <c:pt idx="435">
                  <c:v>229.86711740468951</c:v>
                </c:pt>
                <c:pt idx="436">
                  <c:v>229.9955600889281</c:v>
                </c:pt>
                <c:pt idx="437">
                  <c:v>230.12361434463216</c:v>
                </c:pt>
                <c:pt idx="438">
                  <c:v>230.25128113046551</c:v>
                </c:pt>
                <c:pt idx="439">
                  <c:v>230.37856140415147</c:v>
                </c:pt>
                <c:pt idx="440">
                  <c:v>230.50545612246319</c:v>
                </c:pt>
                <c:pt idx="441">
                  <c:v>230.63196624121434</c:v>
                </c:pt>
                <c:pt idx="442">
                  <c:v>230.75809271524969</c:v>
                </c:pt>
                <c:pt idx="443">
                  <c:v>230.88383649843584</c:v>
                </c:pt>
                <c:pt idx="444">
                  <c:v>231.00919854365208</c:v>
                </c:pt>
                <c:pt idx="445">
                  <c:v>231.13417980278126</c:v>
                </c:pt>
                <c:pt idx="446">
                  <c:v>231.25878122670076</c:v>
                </c:pt>
                <c:pt idx="447">
                  <c:v>231.3830037652736</c:v>
                </c:pt>
                <c:pt idx="448">
                  <c:v>231.50684836733956</c:v>
                </c:pt>
                <c:pt idx="449">
                  <c:v>231.63031598070643</c:v>
                </c:pt>
                <c:pt idx="450">
                  <c:v>231.75340755214134</c:v>
                </c:pt>
                <c:pt idx="451">
                  <c:v>231.8761240273621</c:v>
                </c:pt>
                <c:pt idx="452">
                  <c:v>231.99846635102875</c:v>
                </c:pt>
                <c:pt idx="453">
                  <c:v>232.1204354667351</c:v>
                </c:pt>
                <c:pt idx="454">
                  <c:v>232.23032934982862</c:v>
                </c:pt>
                <c:pt idx="455">
                  <c:v>232.33988765508212</c:v>
                </c:pt>
                <c:pt idx="456">
                  <c:v>232.44911124912426</c:v>
                </c:pt>
                <c:pt idx="457">
                  <c:v>232.5580009973848</c:v>
                </c:pt>
                <c:pt idx="458">
                  <c:v>232.66655776408894</c:v>
                </c:pt>
                <c:pt idx="459">
                  <c:v>232.77478241225162</c:v>
                </c:pt>
                <c:pt idx="460">
                  <c:v>232.88267580367187</c:v>
                </c:pt>
                <c:pt idx="461">
                  <c:v>232.99023879892729</c:v>
                </c:pt>
                <c:pt idx="462">
                  <c:v>233.09747225736859</c:v>
                </c:pt>
                <c:pt idx="463">
                  <c:v>233.20437703711414</c:v>
                </c:pt>
                <c:pt idx="464">
                  <c:v>233.31095399504457</c:v>
                </c:pt>
                <c:pt idx="465">
                  <c:v>233.41720398679752</c:v>
                </c:pt>
                <c:pt idx="466">
                  <c:v>233.52312786676245</c:v>
                </c:pt>
                <c:pt idx="467">
                  <c:v>233.62872648807533</c:v>
                </c:pt>
                <c:pt idx="468">
                  <c:v>233.73400070261368</c:v>
                </c:pt>
                <c:pt idx="469">
                  <c:v>233.83895136099142</c:v>
                </c:pt>
                <c:pt idx="470">
                  <c:v>233.94357931255385</c:v>
                </c:pt>
                <c:pt idx="471">
                  <c:v>234.04788540537288</c:v>
                </c:pt>
                <c:pt idx="472">
                  <c:v>234.15187048624193</c:v>
                </c:pt>
                <c:pt idx="473">
                  <c:v>234.25553540067133</c:v>
                </c:pt>
                <c:pt idx="474">
                  <c:v>234.35888099288346</c:v>
                </c:pt>
                <c:pt idx="475">
                  <c:v>234.46190810580805</c:v>
                </c:pt>
                <c:pt idx="476">
                  <c:v>234.56461758107756</c:v>
                </c:pt>
                <c:pt idx="477">
                  <c:v>234.66701025902265</c:v>
                </c:pt>
                <c:pt idx="478">
                  <c:v>234.76908697866762</c:v>
                </c:pt>
                <c:pt idx="479">
                  <c:v>234.87084857772592</c:v>
                </c:pt>
                <c:pt idx="480">
                  <c:v>234.97229589259584</c:v>
                </c:pt>
                <c:pt idx="481">
                  <c:v>235.07342975835607</c:v>
                </c:pt>
                <c:pt idx="482">
                  <c:v>235.17425100876144</c:v>
                </c:pt>
                <c:pt idx="483">
                  <c:v>235.27476047623875</c:v>
                </c:pt>
                <c:pt idx="484">
                  <c:v>235.37495899188249</c:v>
                </c:pt>
                <c:pt idx="485">
                  <c:v>235.4748473854508</c:v>
                </c:pt>
                <c:pt idx="486">
                  <c:v>235.57442648536136</c:v>
                </c:pt>
                <c:pt idx="487">
                  <c:v>235.67369711868741</c:v>
                </c:pt>
                <c:pt idx="488">
                  <c:v>235.77266011115381</c:v>
                </c:pt>
                <c:pt idx="489">
                  <c:v>235.8440093637324</c:v>
                </c:pt>
                <c:pt idx="490">
                  <c:v>235.91513733121477</c:v>
                </c:pt>
                <c:pt idx="491">
                  <c:v>235.98604463325862</c:v>
                </c:pt>
                <c:pt idx="492">
                  <c:v>236.05673188821936</c:v>
                </c:pt>
                <c:pt idx="493">
                  <c:v>236.12719971314999</c:v>
                </c:pt>
                <c:pt idx="494">
                  <c:v>236.19744872380093</c:v>
                </c:pt>
                <c:pt idx="495">
                  <c:v>236.26747953461984</c:v>
                </c:pt>
                <c:pt idx="496">
                  <c:v>236.33729275875152</c:v>
                </c:pt>
                <c:pt idx="497">
                  <c:v>236.40688900803775</c:v>
                </c:pt>
                <c:pt idx="498">
                  <c:v>236.47626889301736</c:v>
                </c:pt>
                <c:pt idx="499">
                  <c:v>236.54543302292606</c:v>
                </c:pt>
                <c:pt idx="500">
                  <c:v>236.61438200569646</c:v>
                </c:pt>
                <c:pt idx="501">
                  <c:v>236.68311644795801</c:v>
                </c:pt>
                <c:pt idx="502">
                  <c:v>236.75163695503716</c:v>
                </c:pt>
                <c:pt idx="503">
                  <c:v>236.81994413095723</c:v>
                </c:pt>
                <c:pt idx="504">
                  <c:v>236.88803857843862</c:v>
                </c:pt>
                <c:pt idx="505">
                  <c:v>236.95592089889882</c:v>
                </c:pt>
                <c:pt idx="506">
                  <c:v>237.02359169245256</c:v>
                </c:pt>
                <c:pt idx="507">
                  <c:v>237.0910515579119</c:v>
                </c:pt>
                <c:pt idx="508">
                  <c:v>237.15830109278644</c:v>
                </c:pt>
                <c:pt idx="509">
                  <c:v>237.22534089328349</c:v>
                </c:pt>
                <c:pt idx="510">
                  <c:v>237.29217155430823</c:v>
                </c:pt>
                <c:pt idx="511">
                  <c:v>237.35879366946395</c:v>
                </c:pt>
                <c:pt idx="512">
                  <c:v>237.42520783105235</c:v>
                </c:pt>
                <c:pt idx="513">
                  <c:v>237.49141463007368</c:v>
                </c:pt>
                <c:pt idx="514">
                  <c:v>237.55741465622719</c:v>
                </c:pt>
                <c:pt idx="515">
                  <c:v>237.62320849791129</c:v>
                </c:pt>
                <c:pt idx="516">
                  <c:v>237.68879674222393</c:v>
                </c:pt>
                <c:pt idx="517">
                  <c:v>237.75417997496299</c:v>
                </c:pt>
                <c:pt idx="518">
                  <c:v>237.81935878062663</c:v>
                </c:pt>
                <c:pt idx="519">
                  <c:v>237.88433374241359</c:v>
                </c:pt>
                <c:pt idx="520">
                  <c:v>237.94910544222373</c:v>
                </c:pt>
                <c:pt idx="521">
                  <c:v>238.01367446065836</c:v>
                </c:pt>
                <c:pt idx="522">
                  <c:v>238.07804137702078</c:v>
                </c:pt>
                <c:pt idx="523">
                  <c:v>238.14220676931666</c:v>
                </c:pt>
                <c:pt idx="524">
                  <c:v>238.20617121425457</c:v>
                </c:pt>
                <c:pt idx="525">
                  <c:v>238.26993528724651</c:v>
                </c:pt>
                <c:pt idx="526">
                  <c:v>238.33349956240835</c:v>
                </c:pt>
                <c:pt idx="527">
                  <c:v>238.39686461256051</c:v>
                </c:pt>
                <c:pt idx="528">
                  <c:v>238.46003100922837</c:v>
                </c:pt>
                <c:pt idx="529">
                  <c:v>238.52299932264299</c:v>
                </c:pt>
                <c:pt idx="530">
                  <c:v>238.5857701217416</c:v>
                </c:pt>
                <c:pt idx="531">
                  <c:v>238.64834397416831</c:v>
                </c:pt>
                <c:pt idx="532">
                  <c:v>238.7107214462747</c:v>
                </c:pt>
                <c:pt idx="533">
                  <c:v>238.77290310312051</c:v>
                </c:pt>
                <c:pt idx="534">
                  <c:v>238.83488950847422</c:v>
                </c:pt>
                <c:pt idx="535">
                  <c:v>238.89668122481388</c:v>
                </c:pt>
                <c:pt idx="536">
                  <c:v>238.95827881332772</c:v>
                </c:pt>
                <c:pt idx="537">
                  <c:v>239.01968283391491</c:v>
                </c:pt>
                <c:pt idx="538">
                  <c:v>239.08089384518632</c:v>
                </c:pt>
                <c:pt idx="539">
                  <c:v>239.14191240446522</c:v>
                </c:pt>
                <c:pt idx="540">
                  <c:v>239.20273906778812</c:v>
                </c:pt>
                <c:pt idx="541">
                  <c:v>239.26337438990555</c:v>
                </c:pt>
                <c:pt idx="542">
                  <c:v>239.3238189242829</c:v>
                </c:pt>
                <c:pt idx="543">
                  <c:v>239.38407322310115</c:v>
                </c:pt>
                <c:pt idx="544">
                  <c:v>239.4324348700861</c:v>
                </c:pt>
                <c:pt idx="545">
                  <c:v>239.4806442367487</c:v>
                </c:pt>
                <c:pt idx="546">
                  <c:v>239.52870177197039</c:v>
                </c:pt>
                <c:pt idx="547">
                  <c:v>239.57660792350813</c:v>
                </c:pt>
                <c:pt idx="548">
                  <c:v>239.62436313799589</c:v>
                </c:pt>
                <c:pt idx="549">
                  <c:v>239.67196786094615</c:v>
                </c:pt>
                <c:pt idx="550">
                  <c:v>239.71942253675149</c:v>
                </c:pt>
                <c:pt idx="551">
                  <c:v>239.76672760868598</c:v>
                </c:pt>
                <c:pt idx="552">
                  <c:v>239.81388351890683</c:v>
                </c:pt>
                <c:pt idx="553">
                  <c:v>239.86089070845586</c:v>
                </c:pt>
                <c:pt idx="554">
                  <c:v>239.907749617261</c:v>
                </c:pt>
                <c:pt idx="555">
                  <c:v>239.95446068413798</c:v>
                </c:pt>
                <c:pt idx="556">
                  <c:v>240.00102434679175</c:v>
                </c:pt>
                <c:pt idx="557">
                  <c:v>240.04744104181813</c:v>
                </c:pt>
                <c:pt idx="558">
                  <c:v>240.0937112047053</c:v>
                </c:pt>
                <c:pt idx="559">
                  <c:v>240.13983526983546</c:v>
                </c:pt>
                <c:pt idx="560">
                  <c:v>240.18581367048634</c:v>
                </c:pt>
                <c:pt idx="561">
                  <c:v>240.23164683883286</c:v>
                </c:pt>
                <c:pt idx="562">
                  <c:v>240.2773352059487</c:v>
                </c:pt>
                <c:pt idx="563">
                  <c:v>240.32287920180787</c:v>
                </c:pt>
                <c:pt idx="564">
                  <c:v>240.36827925528635</c:v>
                </c:pt>
                <c:pt idx="565">
                  <c:v>240.41353579416375</c:v>
                </c:pt>
                <c:pt idx="566">
                  <c:v>240.45864924512486</c:v>
                </c:pt>
                <c:pt idx="567">
                  <c:v>240.50362003376128</c:v>
                </c:pt>
                <c:pt idx="568">
                  <c:v>240.54844858457315</c:v>
                </c:pt>
                <c:pt idx="569">
                  <c:v>240.59313532097067</c:v>
                </c:pt>
                <c:pt idx="570">
                  <c:v>240.63768066527587</c:v>
                </c:pt>
                <c:pt idx="571">
                  <c:v>240.68208503872413</c:v>
                </c:pt>
                <c:pt idx="572">
                  <c:v>240.72634886146594</c:v>
                </c:pt>
                <c:pt idx="573">
                  <c:v>240.77047255256855</c:v>
                </c:pt>
                <c:pt idx="574">
                  <c:v>240.81445653001759</c:v>
                </c:pt>
                <c:pt idx="575">
                  <c:v>240.85830121071882</c:v>
                </c:pt>
                <c:pt idx="576">
                  <c:v>240.90200701049974</c:v>
                </c:pt>
                <c:pt idx="577">
                  <c:v>240.94557434411135</c:v>
                </c:pt>
                <c:pt idx="578">
                  <c:v>240.98900362522974</c:v>
                </c:pt>
                <c:pt idx="579">
                  <c:v>241.03229526645791</c:v>
                </c:pt>
                <c:pt idx="580">
                  <c:v>241.07544967932739</c:v>
                </c:pt>
                <c:pt idx="581">
                  <c:v>241.11846727429997</c:v>
                </c:pt>
                <c:pt idx="582">
                  <c:v>241.16134846076943</c:v>
                </c:pt>
                <c:pt idx="583">
                  <c:v>241.20409364706325</c:v>
                </c:pt>
                <c:pt idx="584">
                  <c:v>241.2467032404443</c:v>
                </c:pt>
                <c:pt idx="585">
                  <c:v>241.28917764711267</c:v>
                </c:pt>
                <c:pt idx="586">
                  <c:v>241.33151727220724</c:v>
                </c:pt>
                <c:pt idx="587">
                  <c:v>241.37372251980756</c:v>
                </c:pt>
                <c:pt idx="588">
                  <c:v>241.41579379293552</c:v>
                </c:pt>
                <c:pt idx="589">
                  <c:v>241.45773149355713</c:v>
                </c:pt>
                <c:pt idx="590">
                  <c:v>241.49953602258429</c:v>
                </c:pt>
                <c:pt idx="591">
                  <c:v>241.54120777987646</c:v>
                </c:pt>
                <c:pt idx="592">
                  <c:v>241.58274716424251</c:v>
                </c:pt>
                <c:pt idx="593">
                  <c:v>241.62415457344244</c:v>
                </c:pt>
                <c:pt idx="594">
                  <c:v>241.66543040418915</c:v>
                </c:pt>
                <c:pt idx="595">
                  <c:v>241.70657505215027</c:v>
                </c:pt>
                <c:pt idx="596">
                  <c:v>241.74758891194983</c:v>
                </c:pt>
                <c:pt idx="597">
                  <c:v>241.78847237717014</c:v>
                </c:pt>
                <c:pt idx="598">
                  <c:v>241.8292258403535</c:v>
                </c:pt>
                <c:pt idx="599">
                  <c:v>241.86984969300406</c:v>
                </c:pt>
                <c:pt idx="600">
                  <c:v>241.91034432558956</c:v>
                </c:pt>
                <c:pt idx="601">
                  <c:v>241.95071012754318</c:v>
                </c:pt>
                <c:pt idx="602">
                  <c:v>241.99094748726526</c:v>
                </c:pt>
                <c:pt idx="603">
                  <c:v>242.03105679212516</c:v>
                </c:pt>
                <c:pt idx="604">
                  <c:v>242.07103842846305</c:v>
                </c:pt>
                <c:pt idx="605">
                  <c:v>242.11089278159179</c:v>
                </c:pt>
                <c:pt idx="606">
                  <c:v>242.15062023579858</c:v>
                </c:pt>
                <c:pt idx="607">
                  <c:v>242.19022117434696</c:v>
                </c:pt>
                <c:pt idx="608">
                  <c:v>242.22969597947849</c:v>
                </c:pt>
                <c:pt idx="609">
                  <c:v>242.26904503241468</c:v>
                </c:pt>
                <c:pt idx="610">
                  <c:v>242.30826871335876</c:v>
                </c:pt>
                <c:pt idx="611">
                  <c:v>242.34736740149754</c:v>
                </c:pt>
                <c:pt idx="612">
                  <c:v>242.38634147500318</c:v>
                </c:pt>
                <c:pt idx="613">
                  <c:v>242.42519131103512</c:v>
                </c:pt>
                <c:pt idx="614">
                  <c:v>242.46391728574187</c:v>
                </c:pt>
                <c:pt idx="615">
                  <c:v>242.50251977426285</c:v>
                </c:pt>
                <c:pt idx="616">
                  <c:v>242.54099915073022</c:v>
                </c:pt>
                <c:pt idx="617">
                  <c:v>242.57935578827076</c:v>
                </c:pt>
                <c:pt idx="618">
                  <c:v>242.61759005900774</c:v>
                </c:pt>
                <c:pt idx="619">
                  <c:v>242.65570233406271</c:v>
                </c:pt>
                <c:pt idx="620">
                  <c:v>242.69369298355741</c:v>
                </c:pt>
                <c:pt idx="621">
                  <c:v>242.73156237661561</c:v>
                </c:pt>
                <c:pt idx="622">
                  <c:v>242.76931088136499</c:v>
                </c:pt>
                <c:pt idx="623">
                  <c:v>242.80693886493893</c:v>
                </c:pt>
                <c:pt idx="624">
                  <c:v>242.84444669347849</c:v>
                </c:pt>
                <c:pt idx="625">
                  <c:v>242.88183473213417</c:v>
                </c:pt>
                <c:pt idx="626">
                  <c:v>242.91910334506787</c:v>
                </c:pt>
                <c:pt idx="627">
                  <c:v>242.95625289545472</c:v>
                </c:pt>
                <c:pt idx="628">
                  <c:v>242.99328374548497</c:v>
                </c:pt>
                <c:pt idx="629">
                  <c:v>243.03019625636583</c:v>
                </c:pt>
                <c:pt idx="630">
                  <c:v>243.06699078832338</c:v>
                </c:pt>
                <c:pt idx="631">
                  <c:v>242.67845989336539</c:v>
                </c:pt>
                <c:pt idx="632">
                  <c:v>242.71637790883113</c:v>
                </c:pt>
                <c:pt idx="633">
                  <c:v>242.75417488835828</c:v>
                </c:pt>
                <c:pt idx="634">
                  <c:v>242.79185119947908</c:v>
                </c:pt>
                <c:pt idx="635">
                  <c:v>242.82940720873262</c:v>
                </c:pt>
                <c:pt idx="636">
                  <c:v>242.86684328166675</c:v>
                </c:pt>
                <c:pt idx="637">
                  <c:v>242.90415978283991</c:v>
                </c:pt>
                <c:pt idx="638">
                  <c:v>242.94135707582308</c:v>
                </c:pt>
                <c:pt idx="639">
                  <c:v>242.97843552320154</c:v>
                </c:pt>
                <c:pt idx="640">
                  <c:v>243.01539548657681</c:v>
                </c:pt>
                <c:pt idx="641">
                  <c:v>243.05223732656853</c:v>
                </c:pt>
                <c:pt idx="642">
                  <c:v>243.08896140281635</c:v>
                </c:pt>
                <c:pt idx="643">
                  <c:v>242.70036026674273</c:v>
                </c:pt>
                <c:pt idx="644">
                  <c:v>242.73820837758024</c:v>
                </c:pt>
                <c:pt idx="645">
                  <c:v>242.77593566473328</c:v>
                </c:pt>
                <c:pt idx="646">
                  <c:v>242.8135424951607</c:v>
                </c:pt>
                <c:pt idx="647">
                  <c:v>242.85102923482921</c:v>
                </c:pt>
                <c:pt idx="648">
                  <c:v>242.88839624871537</c:v>
                </c:pt>
                <c:pt idx="649">
                  <c:v>242.92564390080742</c:v>
                </c:pt>
                <c:pt idx="650">
                  <c:v>242.9627725541072</c:v>
                </c:pt>
                <c:pt idx="651">
                  <c:v>242.99978257063196</c:v>
                </c:pt>
                <c:pt idx="652">
                  <c:v>243.03667431141628</c:v>
                </c:pt>
                <c:pt idx="653">
                  <c:v>243.07344813651392</c:v>
                </c:pt>
                <c:pt idx="654">
                  <c:v>242.68489659776066</c:v>
                </c:pt>
                <c:pt idx="655">
                  <c:v>242.72279406832129</c:v>
                </c:pt>
                <c:pt idx="656">
                  <c:v>242.76057056532036</c:v>
                </c:pt>
                <c:pt idx="657">
                  <c:v>242.7982264561216</c:v>
                </c:pt>
                <c:pt idx="658">
                  <c:v>242.83576210709595</c:v>
                </c:pt>
                <c:pt idx="659">
                  <c:v>242.87317788362336</c:v>
                </c:pt>
                <c:pt idx="660">
                  <c:v>242.91047415009479</c:v>
                </c:pt>
                <c:pt idx="661">
                  <c:v>242.94765126991391</c:v>
                </c:pt>
                <c:pt idx="662">
                  <c:v>242.98470960549915</c:v>
                </c:pt>
                <c:pt idx="663">
                  <c:v>243.02164951828541</c:v>
                </c:pt>
                <c:pt idx="664">
                  <c:v>243.05847136872609</c:v>
                </c:pt>
                <c:pt idx="665">
                  <c:v>242.66996770905581</c:v>
                </c:pt>
                <c:pt idx="666">
                  <c:v>242.70791282934783</c:v>
                </c:pt>
                <c:pt idx="667">
                  <c:v>242.7457368314129</c:v>
                </c:pt>
                <c:pt idx="668">
                  <c:v>242.78344008300547</c:v>
                </c:pt>
                <c:pt idx="669">
                  <c:v>242.82102295088652</c:v>
                </c:pt>
                <c:pt idx="670">
                  <c:v>242.85848580082526</c:v>
                </c:pt>
                <c:pt idx="671">
                  <c:v>242.89582899760117</c:v>
                </c:pt>
                <c:pt idx="672">
                  <c:v>242.93305290500575</c:v>
                </c:pt>
                <c:pt idx="673">
                  <c:v>242.97015788584443</c:v>
                </c:pt>
                <c:pt idx="674">
                  <c:v>243.0071443019385</c:v>
                </c:pt>
                <c:pt idx="675">
                  <c:v>243.0440125141269</c:v>
                </c:pt>
                <c:pt idx="676">
                  <c:v>243.08076288226817</c:v>
                </c:pt>
                <c:pt idx="677">
                  <c:v>242.69218795800322</c:v>
                </c:pt>
                <c:pt idx="678">
                  <c:v>242.73006215507917</c:v>
                </c:pt>
                <c:pt idx="679">
                  <c:v>242.76781544925919</c:v>
                </c:pt>
                <c:pt idx="680">
                  <c:v>242.80544820771613</c:v>
                </c:pt>
                <c:pt idx="681">
                  <c:v>242.84296079663034</c:v>
                </c:pt>
                <c:pt idx="682">
                  <c:v>242.88035358119163</c:v>
                </c:pt>
                <c:pt idx="683">
                  <c:v>242.91762692560107</c:v>
                </c:pt>
                <c:pt idx="684">
                  <c:v>242.95478119307288</c:v>
                </c:pt>
                <c:pt idx="685">
                  <c:v>242.99181674583636</c:v>
                </c:pt>
                <c:pt idx="686">
                  <c:v>243.0287339451377</c:v>
                </c:pt>
                <c:pt idx="687">
                  <c:v>243.06553315124185</c:v>
                </c:pt>
                <c:pt idx="688">
                  <c:v>242.67700691619544</c:v>
                </c:pt>
                <c:pt idx="689">
                  <c:v>242.7149295692507</c:v>
                </c:pt>
                <c:pt idx="690">
                  <c:v>242.75273117228753</c:v>
                </c:pt>
                <c:pt idx="691">
                  <c:v>242.79041209287618</c:v>
                </c:pt>
                <c:pt idx="692">
                  <c:v>242.82797269759374</c:v>
                </c:pt>
                <c:pt idx="693">
                  <c:v>242.86541335202594</c:v>
                </c:pt>
                <c:pt idx="694">
                  <c:v>242.90273442076904</c:v>
                </c:pt>
                <c:pt idx="695">
                  <c:v>242.9399362674317</c:v>
                </c:pt>
                <c:pt idx="696">
                  <c:v>242.97701925463693</c:v>
                </c:pt>
                <c:pt idx="697">
                  <c:v>243.01398374402385</c:v>
                </c:pt>
                <c:pt idx="698">
                  <c:v>243.05083009624963</c:v>
                </c:pt>
                <c:pt idx="699">
                  <c:v>243.08755867099134</c:v>
                </c:pt>
                <c:pt idx="700">
                  <c:v>242.69896201970883</c:v>
                </c:pt>
                <c:pt idx="701">
                  <c:v>242.73681459385233</c:v>
                </c:pt>
                <c:pt idx="702">
                  <c:v>242.77454633075803</c:v>
                </c:pt>
                <c:pt idx="703">
                  <c:v>242.81215759742136</c:v>
                </c:pt>
                <c:pt idx="704">
                  <c:v>242.84964875984565</c:v>
                </c:pt>
                <c:pt idx="705">
                  <c:v>242.88702018304392</c:v>
                </c:pt>
                <c:pt idx="706">
                  <c:v>242.92427223104082</c:v>
                </c:pt>
                <c:pt idx="707">
                  <c:v>242.96140526687455</c:v>
                </c:pt>
                <c:pt idx="708">
                  <c:v>242.99841965259861</c:v>
                </c:pt>
                <c:pt idx="709">
                  <c:v>243.03531574928382</c:v>
                </c:pt>
                <c:pt idx="710">
                  <c:v>243.07209391702008</c:v>
                </c:pt>
                <c:pt idx="711">
                  <c:v>242.68354670767926</c:v>
                </c:pt>
                <c:pt idx="712">
                  <c:v>242.72144848691289</c:v>
                </c:pt>
                <c:pt idx="713">
                  <c:v>242.75922927950296</c:v>
                </c:pt>
                <c:pt idx="714">
                  <c:v>242.79688945284855</c:v>
                </c:pt>
                <c:pt idx="715">
                  <c:v>242.83442937335585</c:v>
                </c:pt>
                <c:pt idx="716">
                  <c:v>242.87184940644005</c:v>
                </c:pt>
                <c:pt idx="717">
                  <c:v>242.90914991652721</c:v>
                </c:pt>
                <c:pt idx="718">
                  <c:v>242.94633126705614</c:v>
                </c:pt>
                <c:pt idx="719">
                  <c:v>242.98339382048022</c:v>
                </c:pt>
                <c:pt idx="720">
                  <c:v>243.02033793826931</c:v>
                </c:pt>
                <c:pt idx="721">
                  <c:v>243.05716398091167</c:v>
                </c:pt>
                <c:pt idx="722">
                  <c:v>242.66866450067675</c:v>
                </c:pt>
                <c:pt idx="723">
                  <c:v>242.70661378038437</c:v>
                </c:pt>
                <c:pt idx="724">
                  <c:v>242.74444192923787</c:v>
                </c:pt>
                <c:pt idx="725">
                  <c:v>242.78214931502583</c:v>
                </c:pt>
                <c:pt idx="726">
                  <c:v>242.81973630454326</c:v>
                </c:pt>
                <c:pt idx="727">
                  <c:v>242.85720326359333</c:v>
                </c:pt>
                <c:pt idx="728">
                  <c:v>242.89455055698943</c:v>
                </c:pt>
                <c:pt idx="729">
                  <c:v>242.93177854855691</c:v>
                </c:pt>
                <c:pt idx="730">
                  <c:v>242.96888760113501</c:v>
                </c:pt>
                <c:pt idx="731">
                  <c:v>243.00587807657868</c:v>
                </c:pt>
                <c:pt idx="732">
                  <c:v>243.04275033576056</c:v>
                </c:pt>
                <c:pt idx="733">
                  <c:v>243.07950473857272</c:v>
                </c:pt>
                <c:pt idx="734">
                  <c:v>242.69093383668962</c:v>
                </c:pt>
                <c:pt idx="735">
                  <c:v>242.7288120368782</c:v>
                </c:pt>
                <c:pt idx="736">
                  <c:v>242.76656932201581</c:v>
                </c:pt>
                <c:pt idx="737">
                  <c:v>242.80420605930814</c:v>
                </c:pt>
                <c:pt idx="738">
                  <c:v>242.84172261496832</c:v>
                </c:pt>
                <c:pt idx="739">
                  <c:v>242.87911935421886</c:v>
                </c:pt>
                <c:pt idx="740">
                  <c:v>242.91639664129352</c:v>
                </c:pt>
                <c:pt idx="741">
                  <c:v>242.95355483943911</c:v>
                </c:pt>
                <c:pt idx="742">
                  <c:v>242.99059431091743</c:v>
                </c:pt>
                <c:pt idx="743">
                  <c:v>243.02751541700715</c:v>
                </c:pt>
                <c:pt idx="744">
                  <c:v>243.06431851800565</c:v>
                </c:pt>
                <c:pt idx="745">
                  <c:v>242.67579616599187</c:v>
                </c:pt>
                <c:pt idx="746">
                  <c:v>242.71372268347926</c:v>
                </c:pt>
                <c:pt idx="747">
                  <c:v>242.75152813921585</c:v>
                </c:pt>
                <c:pt idx="748">
                  <c:v>242.78921290080356</c:v>
                </c:pt>
                <c:pt idx="749">
                  <c:v>242.82677733485113</c:v>
                </c:pt>
                <c:pt idx="750">
                  <c:v>242.86422180697582</c:v>
                </c:pt>
                <c:pt idx="751">
                  <c:v>242.90154668180546</c:v>
                </c:pt>
                <c:pt idx="752">
                  <c:v>242.93875232298015</c:v>
                </c:pt>
                <c:pt idx="753">
                  <c:v>242.97583909315424</c:v>
                </c:pt>
                <c:pt idx="754">
                  <c:v>243.0128073539982</c:v>
                </c:pt>
                <c:pt idx="755">
                  <c:v>243.04965746620047</c:v>
                </c:pt>
                <c:pt idx="756">
                  <c:v>243.08638978946937</c:v>
                </c:pt>
                <c:pt idx="757">
                  <c:v>242.69779687529586</c:v>
                </c:pt>
                <c:pt idx="758">
                  <c:v>242.73565316864523</c:v>
                </c:pt>
                <c:pt idx="759">
                  <c:v>242.77338861346314</c:v>
                </c:pt>
                <c:pt idx="760">
                  <c:v>242.81100357677553</c:v>
                </c:pt>
                <c:pt idx="761">
                  <c:v>242.84849842461617</c:v>
                </c:pt>
                <c:pt idx="762">
                  <c:v>242.8858735220285</c:v>
                </c:pt>
                <c:pt idx="763">
                  <c:v>242.92312923306756</c:v>
                </c:pt>
                <c:pt idx="764">
                  <c:v>242.96026592080176</c:v>
                </c:pt>
                <c:pt idx="765">
                  <c:v>242.99728394731488</c:v>
                </c:pt>
                <c:pt idx="766">
                  <c:v>243.0341836737079</c:v>
                </c:pt>
                <c:pt idx="767">
                  <c:v>243.07096546010084</c:v>
                </c:pt>
                <c:pt idx="768">
                  <c:v>242.6824218583956</c:v>
                </c:pt>
                <c:pt idx="769">
                  <c:v>242.72032722798303</c:v>
                </c:pt>
                <c:pt idx="770">
                  <c:v>242.75811160002598</c:v>
                </c:pt>
                <c:pt idx="771">
                  <c:v>242.795775341953</c:v>
                </c:pt>
                <c:pt idx="772">
                  <c:v>242.83331882019965</c:v>
                </c:pt>
                <c:pt idx="773">
                  <c:v>242.87074240021047</c:v>
                </c:pt>
                <c:pt idx="774">
                  <c:v>242.90804644644081</c:v>
                </c:pt>
                <c:pt idx="775">
                  <c:v>242.94523132235867</c:v>
                </c:pt>
                <c:pt idx="776">
                  <c:v>242.9822973904466</c:v>
                </c:pt>
                <c:pt idx="777">
                  <c:v>243.01924501220364</c:v>
                </c:pt>
                <c:pt idx="778">
                  <c:v>243.05607454814705</c:v>
                </c:pt>
                <c:pt idx="779">
                  <c:v>242.66757855057529</c:v>
                </c:pt>
                <c:pt idx="780">
                  <c:v>242.70553129626396</c:v>
                </c:pt>
                <c:pt idx="781">
                  <c:v>242.74336290057661</c:v>
                </c:pt>
                <c:pt idx="782">
                  <c:v>242.78107373133022</c:v>
                </c:pt>
                <c:pt idx="783">
                  <c:v>242.81866415534816</c:v>
                </c:pt>
                <c:pt idx="784">
                  <c:v>242.85613453846193</c:v>
                </c:pt>
                <c:pt idx="785">
                  <c:v>242.89348524551315</c:v>
                </c:pt>
                <c:pt idx="786">
                  <c:v>242.93071664035537</c:v>
                </c:pt>
                <c:pt idx="787">
                  <c:v>242.96782908585598</c:v>
                </c:pt>
                <c:pt idx="788">
                  <c:v>243.00482294389803</c:v>
                </c:pt>
                <c:pt idx="789">
                  <c:v>243.04169857538218</c:v>
                </c:pt>
                <c:pt idx="790">
                  <c:v>243.07845634022851</c:v>
                </c:pt>
                <c:pt idx="791">
                  <c:v>242.68988879013941</c:v>
                </c:pt>
                <c:pt idx="792">
                  <c:v>242.72777032606527</c:v>
                </c:pt>
                <c:pt idx="793">
                  <c:v>242.76553093681164</c:v>
                </c:pt>
                <c:pt idx="794">
                  <c:v>242.80317098961157</c:v>
                </c:pt>
                <c:pt idx="795">
                  <c:v>242.84069085070553</c:v>
                </c:pt>
                <c:pt idx="796">
                  <c:v>242.87809088534325</c:v>
                </c:pt>
                <c:pt idx="797">
                  <c:v>242.91537145778571</c:v>
                </c:pt>
                <c:pt idx="798">
                  <c:v>242.95253293130691</c:v>
                </c:pt>
                <c:pt idx="799">
                  <c:v>242.98957566819573</c:v>
                </c:pt>
                <c:pt idx="800">
                  <c:v>243.0265000297579</c:v>
                </c:pt>
                <c:pt idx="801">
                  <c:v>243.0633063763178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A1-495B-872E-EE6C5C8A0F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098272"/>
        <c:axId val="386098600"/>
      </c:scatterChart>
      <c:valAx>
        <c:axId val="386098272"/>
        <c:scaling>
          <c:orientation val="minMax"/>
          <c:max val="4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098600"/>
        <c:crosses val="autoZero"/>
        <c:crossBetween val="midCat"/>
      </c:valAx>
      <c:valAx>
        <c:axId val="386098600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609827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38101</xdr:colOff>
      <xdr:row>0</xdr:row>
      <xdr:rowOff>47624</xdr:rowOff>
    </xdr:from>
    <xdr:to>
      <xdr:col>26</xdr:col>
      <xdr:colOff>133351</xdr:colOff>
      <xdr:row>14</xdr:row>
      <xdr:rowOff>57149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9</xdr:row>
          <xdr:rowOff>19050</xdr:rowOff>
        </xdr:from>
        <xdr:to>
          <xdr:col>9</xdr:col>
          <xdr:colOff>180975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28574</xdr:colOff>
      <xdr:row>14</xdr:row>
      <xdr:rowOff>66675</xdr:rowOff>
    </xdr:from>
    <xdr:to>
      <xdr:col>26</xdr:col>
      <xdr:colOff>133349</xdr:colOff>
      <xdr:row>26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Z162"/>
  <sheetViews>
    <sheetView showGridLines="0" tabSelected="1" zoomScaleNormal="100" workbookViewId="0">
      <selection activeCell="AB28" sqref="A1:AB28"/>
    </sheetView>
  </sheetViews>
  <sheetFormatPr baseColWidth="10" defaultColWidth="3.85546875" defaultRowHeight="15" x14ac:dyDescent="0.25"/>
  <cols>
    <col min="1" max="1" width="17.7109375" style="2" bestFit="1" customWidth="1"/>
    <col min="2" max="2" width="6.5703125" style="2" bestFit="1" customWidth="1"/>
    <col min="3" max="3" width="8.140625" style="2" bestFit="1" customWidth="1"/>
    <col min="4" max="4" width="6" style="2" bestFit="1" customWidth="1"/>
    <col min="5" max="5" width="5.7109375" style="2" bestFit="1" customWidth="1"/>
    <col min="6" max="6" width="4" style="2" bestFit="1" customWidth="1"/>
    <col min="7" max="7" width="5" style="2" bestFit="1" customWidth="1"/>
    <col min="8" max="9" width="4" style="2" bestFit="1" customWidth="1"/>
    <col min="10" max="80" width="5" style="2" bestFit="1" customWidth="1"/>
    <col min="81" max="104" width="6" style="2" bestFit="1" customWidth="1"/>
    <col min="105" max="16384" width="3.85546875" style="2"/>
  </cols>
  <sheetData>
    <row r="1" spans="1:104" x14ac:dyDescent="0.25">
      <c r="A1" s="23" t="s">
        <v>119</v>
      </c>
      <c r="B1" s="24"/>
      <c r="C1" s="24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</row>
    <row r="2" spans="1:104" x14ac:dyDescent="0.25">
      <c r="A2" s="23" t="s">
        <v>120</v>
      </c>
      <c r="B2" s="24"/>
      <c r="C2" s="24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</row>
    <row r="3" spans="1:104" x14ac:dyDescent="0.25">
      <c r="A3" s="23" t="s">
        <v>121</v>
      </c>
      <c r="B3" s="24"/>
      <c r="C3" s="24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</row>
    <row r="4" spans="1:104" x14ac:dyDescent="0.25">
      <c r="A4" s="23" t="s">
        <v>122</v>
      </c>
      <c r="B4" s="24"/>
      <c r="C4" s="24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</row>
    <row r="5" spans="1:104" x14ac:dyDescent="0.25">
      <c r="A5" s="23" t="s">
        <v>123</v>
      </c>
      <c r="B5" s="24"/>
      <c r="C5" s="24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</row>
    <row r="6" spans="1:104" x14ac:dyDescent="0.25">
      <c r="A6" s="23" t="s">
        <v>124</v>
      </c>
      <c r="B6" s="24"/>
      <c r="C6" s="2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</row>
    <row r="7" spans="1:104" x14ac:dyDescent="0.25">
      <c r="A7" s="23" t="s">
        <v>125</v>
      </c>
      <c r="B7" s="24"/>
      <c r="C7" s="24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</row>
    <row r="8" spans="1:104" x14ac:dyDescent="0.25">
      <c r="A8" s="23" t="s">
        <v>126</v>
      </c>
      <c r="B8" s="24"/>
      <c r="C8" s="2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</row>
    <row r="9" spans="1:104" x14ac:dyDescent="0.25">
      <c r="A9" s="23" t="s">
        <v>127</v>
      </c>
      <c r="B9" s="24"/>
      <c r="C9" s="2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</row>
    <row r="10" spans="1:104" x14ac:dyDescent="0.25">
      <c r="A10" s="1" t="s">
        <v>69</v>
      </c>
      <c r="B10" s="3">
        <f>MAX(Data!C4:DA4)</f>
        <v>994</v>
      </c>
      <c r="C10" s="4" t="s">
        <v>70</v>
      </c>
      <c r="D10" s="4">
        <f>HLOOKUP(B10,Data!C4:CZ6,3,0)</f>
        <v>6528</v>
      </c>
      <c r="E10" s="5" t="s">
        <v>71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</row>
    <row r="11" spans="1:104" x14ac:dyDescent="0.25">
      <c r="A11" s="1" t="s">
        <v>72</v>
      </c>
      <c r="B11" s="7">
        <f>MAX(Data!C5:CZ5)</f>
        <v>998.20691793192202</v>
      </c>
      <c r="C11" s="4" t="s">
        <v>73</v>
      </c>
      <c r="D11" s="4">
        <f>HLOOKUP(B11,Data!C5:CZ6,2,0)</f>
        <v>7424</v>
      </c>
      <c r="E11" s="5" t="s">
        <v>71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</row>
    <row r="12" spans="1:104" x14ac:dyDescent="0.25">
      <c r="A12" s="1" t="s">
        <v>74</v>
      </c>
      <c r="B12" s="7">
        <f>Data!B16</f>
        <v>8500</v>
      </c>
      <c r="C12" s="8" t="s">
        <v>71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</row>
    <row r="13" spans="1:104" x14ac:dyDescent="0.25">
      <c r="A13" s="1" t="s">
        <v>94</v>
      </c>
      <c r="B13" s="9">
        <f>Data!B19</f>
        <v>3.0499999999999972</v>
      </c>
      <c r="C13" s="8" t="s">
        <v>95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</row>
    <row r="14" spans="1:104" x14ac:dyDescent="0.25">
      <c r="A14" s="2" t="s">
        <v>118</v>
      </c>
      <c r="B14" s="9">
        <f>Data!D18</f>
        <v>11.200000000000003</v>
      </c>
      <c r="C14" s="8" t="s">
        <v>95</v>
      </c>
      <c r="D14" s="7">
        <f>Data!D16</f>
        <v>268.98649381027309</v>
      </c>
      <c r="E14" s="8" t="s">
        <v>111</v>
      </c>
      <c r="F14" s="7">
        <f>D14/1.6</f>
        <v>168.11655863142067</v>
      </c>
      <c r="G14" s="8" t="s">
        <v>101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</row>
    <row r="15" spans="1:104" x14ac:dyDescent="0.25">
      <c r="A15" s="1" t="s">
        <v>100</v>
      </c>
      <c r="B15" s="9">
        <f>Data!D19</f>
        <v>18.700000000000102</v>
      </c>
      <c r="C15" s="8" t="s">
        <v>95</v>
      </c>
      <c r="D15" s="7">
        <f>Data!D17</f>
        <v>338.69224436232912</v>
      </c>
      <c r="E15" s="8" t="s">
        <v>111</v>
      </c>
      <c r="F15" s="7">
        <f>D15/1.6</f>
        <v>211.6826527264557</v>
      </c>
      <c r="G15" s="8" t="s">
        <v>101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</row>
    <row r="16" spans="1:104" x14ac:dyDescent="0.25">
      <c r="A16" s="1" t="s">
        <v>93</v>
      </c>
      <c r="B16" s="7">
        <f>Data!P19</f>
        <v>243.0532703978422</v>
      </c>
      <c r="C16" s="8" t="s">
        <v>101</v>
      </c>
      <c r="D16" s="7">
        <f>B16*1.6</f>
        <v>388.88523263654753</v>
      </c>
      <c r="E16" s="8" t="s">
        <v>111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</row>
    <row r="17" spans="1:10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</row>
    <row r="18" spans="1:104" x14ac:dyDescent="0.25">
      <c r="A18" s="1" t="s">
        <v>102</v>
      </c>
      <c r="B18" s="1" t="s">
        <v>105</v>
      </c>
      <c r="C18" s="1" t="s">
        <v>106</v>
      </c>
      <c r="D18" s="1" t="s">
        <v>107</v>
      </c>
      <c r="E18" s="1" t="s">
        <v>108</v>
      </c>
      <c r="F18" s="1" t="s">
        <v>109</v>
      </c>
      <c r="G18" s="1" t="s">
        <v>110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</row>
    <row r="19" spans="1:104" x14ac:dyDescent="0.25">
      <c r="A19" s="1" t="s">
        <v>101</v>
      </c>
      <c r="B19" s="22">
        <f>IF(MAX(Data!$C$7:$DA$7)&lt;=$B$16,MAX(Data!$C$7:$DA$7),$B$16)</f>
        <v>64.44627212587163</v>
      </c>
      <c r="C19" s="22">
        <f>IF(MAX(Data!$C$8:$DA$8)&lt;=$B$16,MAX(Data!$C$8:$DA$8),$B$16)</f>
        <v>100.94226371061843</v>
      </c>
      <c r="D19" s="22">
        <f>IF(MAX(Data!$C$9:$DA$9)&lt;=$B$16,MAX(Data!$C$9:$DA$9),$B$16)</f>
        <v>132.77799607072691</v>
      </c>
      <c r="E19" s="22">
        <f>IF(MAX(Data!$C$10:$DA$10)&lt;=$B$16,MAX(Data!$C$10:$DA$10),$B$16)</f>
        <v>173.93340839633262</v>
      </c>
      <c r="F19" s="22">
        <f>IF(MAX(Data!$C$11:$DA$11)&lt;=$B$16,MAX(Data!$C$11:$DA$11),$B$16)</f>
        <v>243.0532703978422</v>
      </c>
      <c r="G19" s="22">
        <f>IF(MAX(Data!$C$12:$DA$12)&lt;=$B$16,MAX(Data!$C$12:$DA$12),$B$16)</f>
        <v>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</row>
    <row r="20" spans="1:104" x14ac:dyDescent="0.25">
      <c r="A20" s="1" t="s">
        <v>111</v>
      </c>
      <c r="B20" s="22">
        <f>B19*1.6</f>
        <v>103.11403540139462</v>
      </c>
      <c r="C20" s="22">
        <f t="shared" ref="C20:G20" si="0">C19*1.6</f>
        <v>161.50762193698949</v>
      </c>
      <c r="D20" s="22">
        <f t="shared" si="0"/>
        <v>212.44479371316308</v>
      </c>
      <c r="E20" s="22">
        <f t="shared" si="0"/>
        <v>278.29345343413223</v>
      </c>
      <c r="F20" s="22">
        <f t="shared" si="0"/>
        <v>388.88523263654753</v>
      </c>
      <c r="G20" s="22">
        <f t="shared" si="0"/>
        <v>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</row>
    <row r="21" spans="1:104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</row>
    <row r="22" spans="1:104" x14ac:dyDescent="0.25">
      <c r="A22" s="1" t="s">
        <v>112</v>
      </c>
      <c r="B22" s="7">
        <f>Data!B17/0.0222506892422512</f>
        <v>1213.4455569461852</v>
      </c>
      <c r="C22" s="8" t="s">
        <v>113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</row>
    <row r="23" spans="1:104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</row>
    <row r="24" spans="1:104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</row>
    <row r="25" spans="1:104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</row>
    <row r="26" spans="1:104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</row>
    <row r="27" spans="1:104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</row>
    <row r="28" spans="1:104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</row>
    <row r="29" spans="1:104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</row>
    <row r="30" spans="1:104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</row>
    <row r="31" spans="1:104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</row>
    <row r="32" spans="1:104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</row>
    <row r="33" spans="1:104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</row>
    <row r="34" spans="1:104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</row>
    <row r="35" spans="1:104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</row>
    <row r="36" spans="1:104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</row>
    <row r="37" spans="1:104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</row>
    <row r="38" spans="1:104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</row>
    <row r="39" spans="1:104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</row>
    <row r="40" spans="1:104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</row>
    <row r="41" spans="1:104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</row>
    <row r="42" spans="1:104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</row>
    <row r="43" spans="1:104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</row>
    <row r="44" spans="1:104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</row>
    <row r="45" spans="1:104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</row>
    <row r="46" spans="1:104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</row>
    <row r="47" spans="1:104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</row>
    <row r="48" spans="1:104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</row>
    <row r="49" spans="1:104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</row>
    <row r="50" spans="1:104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</row>
    <row r="51" spans="1:104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</row>
    <row r="52" spans="1:104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</row>
    <row r="53" spans="1:104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</row>
    <row r="54" spans="1:104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</row>
    <row r="55" spans="1:104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</row>
    <row r="56" spans="1:104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</row>
    <row r="57" spans="1:104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</row>
    <row r="58" spans="1:104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</row>
    <row r="59" spans="1:104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</row>
    <row r="60" spans="1:104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</row>
    <row r="61" spans="1:104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</row>
    <row r="62" spans="1:104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</row>
    <row r="63" spans="1:104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</row>
    <row r="64" spans="1:104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</row>
    <row r="65" spans="1:104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</row>
    <row r="66" spans="1:104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</row>
    <row r="67" spans="1:104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</row>
    <row r="68" spans="1:104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</row>
    <row r="69" spans="1:104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</row>
    <row r="70" spans="1:104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</row>
    <row r="71" spans="1:104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</row>
    <row r="72" spans="1:104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</row>
    <row r="73" spans="1:104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</row>
    <row r="74" spans="1:104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</row>
    <row r="75" spans="1:104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</row>
    <row r="76" spans="1:104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</row>
    <row r="77" spans="1:104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</row>
    <row r="78" spans="1:104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</row>
    <row r="79" spans="1:104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</row>
    <row r="80" spans="1:104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</row>
    <row r="81" spans="1:104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</row>
    <row r="82" spans="1:104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</row>
    <row r="83" spans="1:104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</row>
    <row r="84" spans="1:104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</row>
    <row r="85" spans="1:104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</row>
    <row r="86" spans="1:104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</row>
    <row r="87" spans="1:104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</row>
    <row r="88" spans="1:104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</row>
    <row r="89" spans="1:104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</row>
    <row r="90" spans="1:104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</row>
    <row r="91" spans="1:104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</row>
    <row r="92" spans="1:104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</row>
    <row r="93" spans="1:104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</row>
    <row r="94" spans="1:104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</row>
    <row r="95" spans="1:104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</row>
    <row r="96" spans="1:104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</row>
    <row r="97" spans="1:104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</row>
    <row r="98" spans="1:104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</row>
    <row r="99" spans="1:104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</row>
    <row r="100" spans="1:104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</row>
    <row r="101" spans="1:104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</row>
    <row r="102" spans="1:104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</row>
    <row r="103" spans="1:104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</row>
    <row r="104" spans="1:104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</row>
    <row r="105" spans="1:104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</row>
    <row r="106" spans="1:104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</row>
    <row r="107" spans="1:104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</row>
    <row r="108" spans="1:104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</row>
    <row r="109" spans="1:104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</row>
    <row r="110" spans="1:104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</row>
    <row r="111" spans="1:104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</row>
    <row r="112" spans="1:104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</row>
    <row r="113" spans="1:104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</row>
    <row r="114" spans="1:104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</row>
    <row r="115" spans="1:104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</row>
    <row r="116" spans="1:104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</row>
    <row r="117" spans="1:104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</row>
    <row r="118" spans="1:104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</row>
    <row r="119" spans="1:104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</row>
    <row r="120" spans="1:104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</row>
    <row r="121" spans="1:104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</row>
    <row r="122" spans="1:104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</row>
    <row r="123" spans="1:104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</row>
    <row r="124" spans="1:104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</row>
    <row r="125" spans="1:104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</row>
    <row r="126" spans="1:104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</row>
    <row r="127" spans="1:104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</row>
    <row r="128" spans="1:104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</row>
    <row r="129" spans="1:104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</row>
    <row r="130" spans="1:104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</row>
    <row r="131" spans="1:104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</row>
    <row r="132" spans="1:104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</row>
    <row r="133" spans="1:104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</row>
    <row r="134" spans="1:104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</row>
    <row r="135" spans="1:104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</row>
    <row r="136" spans="1:104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</row>
    <row r="137" spans="1:104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</row>
    <row r="138" spans="1:104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</row>
    <row r="139" spans="1:104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</row>
    <row r="140" spans="1:104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</row>
    <row r="141" spans="1:104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</row>
    <row r="142" spans="1:104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</row>
    <row r="143" spans="1:104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</row>
    <row r="144" spans="1:104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</row>
    <row r="145" spans="1:104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</row>
    <row r="146" spans="1:104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</row>
    <row r="147" spans="1:104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</row>
    <row r="148" spans="1:104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</row>
    <row r="149" spans="1:104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</row>
    <row r="150" spans="1:104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</row>
    <row r="151" spans="1:104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</row>
    <row r="152" spans="1:104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</row>
    <row r="153" spans="1:104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</row>
    <row r="154" spans="1:104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</row>
    <row r="155" spans="1:104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</row>
    <row r="156" spans="1:104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</row>
    <row r="157" spans="1:104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</row>
    <row r="158" spans="1:104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</row>
    <row r="159" spans="1:104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</row>
    <row r="160" spans="1:104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</row>
    <row r="161" spans="1:104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</row>
    <row r="162" spans="1:104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et_dans_fichier">
                <anchor moveWithCells="1" sizeWithCells="1">
                  <from>
                    <xdr:col>5</xdr:col>
                    <xdr:colOff>47625</xdr:colOff>
                    <xdr:row>9</xdr:row>
                    <xdr:rowOff>19050</xdr:rowOff>
                  </from>
                  <to>
                    <xdr:col>9</xdr:col>
                    <xdr:colOff>180975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FC131"/>
  <sheetViews>
    <sheetView showGridLines="0" zoomScaleNormal="100" workbookViewId="0">
      <selection activeCell="B4" sqref="B4"/>
    </sheetView>
  </sheetViews>
  <sheetFormatPr baseColWidth="10" defaultColWidth="3.85546875" defaultRowHeight="15" x14ac:dyDescent="0.25"/>
  <cols>
    <col min="1" max="1" width="17.7109375" style="10" bestFit="1" customWidth="1"/>
    <col min="2" max="2" width="9.5703125" style="10" bestFit="1" customWidth="1"/>
    <col min="3" max="3" width="8" style="10" bestFit="1" customWidth="1"/>
    <col min="4" max="4" width="5" style="10" bestFit="1" customWidth="1"/>
    <col min="5" max="9" width="4.140625" style="10" bestFit="1" customWidth="1"/>
    <col min="10" max="10" width="4.7109375" style="10" customWidth="1"/>
    <col min="11" max="25" width="5.140625" style="10" bestFit="1" customWidth="1"/>
    <col min="26" max="26" width="4" style="10" customWidth="1"/>
    <col min="27" max="36" width="5.140625" style="10" bestFit="1" customWidth="1"/>
    <col min="37" max="75" width="5.5703125" style="10" bestFit="1" customWidth="1"/>
    <col min="76" max="105" width="6.5703125" style="10" bestFit="1" customWidth="1"/>
    <col min="106" max="793" width="3.85546875" style="10"/>
    <col min="794" max="794" width="6" style="10" bestFit="1" customWidth="1"/>
    <col min="795" max="797" width="3.85546875" style="10"/>
    <col min="798" max="798" width="6" style="10" bestFit="1" customWidth="1"/>
    <col min="799" max="801" width="3.85546875" style="10"/>
    <col min="802" max="803" width="12" style="10" bestFit="1" customWidth="1"/>
    <col min="804" max="804" width="6" style="10" bestFit="1" customWidth="1"/>
    <col min="805" max="16384" width="3.85546875" style="10"/>
  </cols>
  <sheetData>
    <row r="1" spans="1:105" s="11" customFormat="1" x14ac:dyDescent="0.25">
      <c r="A1" s="11" t="s">
        <v>0</v>
      </c>
      <c r="B1" s="11">
        <v>60</v>
      </c>
      <c r="C1" s="11">
        <v>61</v>
      </c>
      <c r="D1" s="11">
        <v>62</v>
      </c>
      <c r="E1" s="11">
        <v>63</v>
      </c>
      <c r="F1" s="11">
        <v>64</v>
      </c>
      <c r="G1" s="11">
        <v>65</v>
      </c>
      <c r="H1" s="11">
        <v>66</v>
      </c>
      <c r="I1" s="11">
        <v>67</v>
      </c>
      <c r="J1" s="11">
        <v>68</v>
      </c>
      <c r="K1" s="11">
        <v>69</v>
      </c>
      <c r="L1" s="11" t="s">
        <v>1</v>
      </c>
      <c r="M1" s="11" t="s">
        <v>2</v>
      </c>
      <c r="N1" s="11" t="s">
        <v>3</v>
      </c>
      <c r="O1" s="11" t="s">
        <v>4</v>
      </c>
      <c r="P1" s="11" t="s">
        <v>5</v>
      </c>
      <c r="Q1" s="11" t="s">
        <v>6</v>
      </c>
      <c r="R1" s="11">
        <v>70</v>
      </c>
      <c r="S1" s="11">
        <v>71</v>
      </c>
      <c r="T1" s="11">
        <v>72</v>
      </c>
      <c r="U1" s="11">
        <v>73</v>
      </c>
      <c r="V1" s="11">
        <v>74</v>
      </c>
      <c r="W1" s="11">
        <v>75</v>
      </c>
      <c r="X1" s="11">
        <v>76</v>
      </c>
      <c r="Y1" s="11">
        <v>77</v>
      </c>
      <c r="Z1" s="11">
        <v>78</v>
      </c>
      <c r="AA1" s="11">
        <v>79</v>
      </c>
      <c r="AB1" s="11" t="s">
        <v>7</v>
      </c>
      <c r="AC1" s="11" t="s">
        <v>8</v>
      </c>
      <c r="AD1" s="11" t="s">
        <v>9</v>
      </c>
      <c r="AE1" s="11" t="s">
        <v>10</v>
      </c>
      <c r="AF1" s="11" t="s">
        <v>11</v>
      </c>
      <c r="AG1" s="11" t="s">
        <v>12</v>
      </c>
      <c r="AH1" s="11">
        <v>80</v>
      </c>
      <c r="AI1" s="11">
        <v>81</v>
      </c>
      <c r="AJ1" s="11">
        <v>82</v>
      </c>
      <c r="AK1" s="11">
        <v>83</v>
      </c>
      <c r="AL1" s="11">
        <v>84</v>
      </c>
      <c r="AM1" s="11">
        <v>85</v>
      </c>
      <c r="AN1" s="11">
        <v>86</v>
      </c>
      <c r="AO1" s="11">
        <v>87</v>
      </c>
      <c r="AP1" s="11">
        <v>88</v>
      </c>
      <c r="AQ1" s="11">
        <v>89</v>
      </c>
      <c r="AR1" s="11" t="s">
        <v>13</v>
      </c>
      <c r="AS1" s="11" t="s">
        <v>14</v>
      </c>
      <c r="AT1" s="11" t="s">
        <v>15</v>
      </c>
      <c r="AU1" s="11" t="s">
        <v>16</v>
      </c>
      <c r="AV1" s="11" t="s">
        <v>17</v>
      </c>
      <c r="AW1" s="11" t="s">
        <v>18</v>
      </c>
      <c r="AX1" s="11">
        <v>90</v>
      </c>
      <c r="AY1" s="11">
        <v>91</v>
      </c>
      <c r="AZ1" s="11">
        <v>92</v>
      </c>
      <c r="BA1" s="11">
        <v>93</v>
      </c>
      <c r="BB1" s="11">
        <v>94</v>
      </c>
      <c r="BC1" s="11">
        <v>95</v>
      </c>
      <c r="BD1" s="11">
        <v>96</v>
      </c>
      <c r="BE1" s="11">
        <v>97</v>
      </c>
      <c r="BF1" s="11">
        <v>98</v>
      </c>
      <c r="BG1" s="11">
        <v>99</v>
      </c>
      <c r="BH1" s="11" t="s">
        <v>19</v>
      </c>
      <c r="BI1" s="11" t="s">
        <v>20</v>
      </c>
      <c r="BJ1" s="11" t="s">
        <v>21</v>
      </c>
      <c r="BK1" s="11" t="s">
        <v>22</v>
      </c>
      <c r="BL1" s="11" t="s">
        <v>23</v>
      </c>
      <c r="BM1" s="11" t="s">
        <v>24</v>
      </c>
      <c r="BN1" s="11" t="s">
        <v>25</v>
      </c>
      <c r="BO1" s="11" t="s">
        <v>26</v>
      </c>
      <c r="BP1" s="11" t="s">
        <v>27</v>
      </c>
      <c r="BQ1" s="11" t="s">
        <v>28</v>
      </c>
      <c r="BR1" s="11" t="s">
        <v>29</v>
      </c>
      <c r="BS1" s="11" t="s">
        <v>30</v>
      </c>
      <c r="BT1" s="11" t="s">
        <v>31</v>
      </c>
      <c r="BU1" s="11" t="s">
        <v>32</v>
      </c>
      <c r="BV1" s="11" t="s">
        <v>33</v>
      </c>
      <c r="BW1" s="11" t="s">
        <v>34</v>
      </c>
      <c r="BX1" s="11" t="s">
        <v>35</v>
      </c>
      <c r="BY1" s="11" t="s">
        <v>36</v>
      </c>
      <c r="BZ1" s="11" t="s">
        <v>37</v>
      </c>
      <c r="CA1" s="11" t="s">
        <v>38</v>
      </c>
      <c r="CB1" s="11" t="s">
        <v>39</v>
      </c>
      <c r="CC1" s="11" t="s">
        <v>40</v>
      </c>
      <c r="CD1" s="11" t="s">
        <v>41</v>
      </c>
      <c r="CE1" s="11" t="s">
        <v>42</v>
      </c>
      <c r="CF1" s="11" t="s">
        <v>43</v>
      </c>
      <c r="CG1" s="11" t="s">
        <v>44</v>
      </c>
      <c r="CH1" s="11" t="s">
        <v>45</v>
      </c>
      <c r="CI1" s="11" t="s">
        <v>46</v>
      </c>
      <c r="CJ1" s="11" t="s">
        <v>47</v>
      </c>
      <c r="CK1" s="11" t="s">
        <v>48</v>
      </c>
      <c r="CL1" s="11" t="s">
        <v>49</v>
      </c>
      <c r="CM1" s="11" t="s">
        <v>50</v>
      </c>
      <c r="CN1" s="11" t="s">
        <v>51</v>
      </c>
      <c r="CO1" s="11" t="s">
        <v>52</v>
      </c>
      <c r="CP1" s="11" t="s">
        <v>53</v>
      </c>
      <c r="CQ1" s="11" t="s">
        <v>54</v>
      </c>
      <c r="CR1" s="11" t="s">
        <v>55</v>
      </c>
      <c r="CS1" s="11" t="s">
        <v>56</v>
      </c>
      <c r="CT1" s="11" t="s">
        <v>57</v>
      </c>
      <c r="CU1" s="11" t="s">
        <v>58</v>
      </c>
      <c r="CV1" s="11" t="s">
        <v>59</v>
      </c>
      <c r="CW1" s="11" t="s">
        <v>60</v>
      </c>
      <c r="CX1" s="11" t="s">
        <v>61</v>
      </c>
      <c r="CY1" s="11" t="s">
        <v>62</v>
      </c>
      <c r="CZ1" s="11" t="s">
        <v>63</v>
      </c>
      <c r="DA1" s="11" t="s">
        <v>64</v>
      </c>
    </row>
    <row r="2" spans="1:105" s="11" customFormat="1" x14ac:dyDescent="0.25">
      <c r="A2" s="11" t="s">
        <v>68</v>
      </c>
      <c r="B2" s="11">
        <v>0</v>
      </c>
      <c r="C2" s="11">
        <v>0</v>
      </c>
      <c r="D2" s="11">
        <f>C2+128</f>
        <v>128</v>
      </c>
      <c r="E2" s="11">
        <f t="shared" ref="E2:BP2" si="0">D2+128</f>
        <v>256</v>
      </c>
      <c r="F2" s="11">
        <f t="shared" si="0"/>
        <v>384</v>
      </c>
      <c r="G2" s="11">
        <f t="shared" si="0"/>
        <v>512</v>
      </c>
      <c r="H2" s="11">
        <f t="shared" si="0"/>
        <v>640</v>
      </c>
      <c r="I2" s="11">
        <f t="shared" si="0"/>
        <v>768</v>
      </c>
      <c r="J2" s="11">
        <f t="shared" si="0"/>
        <v>896</v>
      </c>
      <c r="K2" s="11">
        <f t="shared" si="0"/>
        <v>1024</v>
      </c>
      <c r="L2" s="11">
        <f t="shared" si="0"/>
        <v>1152</v>
      </c>
      <c r="M2" s="11">
        <f t="shared" si="0"/>
        <v>1280</v>
      </c>
      <c r="N2" s="11">
        <f t="shared" si="0"/>
        <v>1408</v>
      </c>
      <c r="O2" s="11">
        <f t="shared" si="0"/>
        <v>1536</v>
      </c>
      <c r="P2" s="11">
        <f t="shared" si="0"/>
        <v>1664</v>
      </c>
      <c r="Q2" s="11">
        <f t="shared" si="0"/>
        <v>1792</v>
      </c>
      <c r="R2" s="11">
        <f t="shared" si="0"/>
        <v>1920</v>
      </c>
      <c r="S2" s="11">
        <f t="shared" si="0"/>
        <v>2048</v>
      </c>
      <c r="T2" s="11">
        <f t="shared" si="0"/>
        <v>2176</v>
      </c>
      <c r="U2" s="11">
        <f t="shared" si="0"/>
        <v>2304</v>
      </c>
      <c r="V2" s="11">
        <f t="shared" si="0"/>
        <v>2432</v>
      </c>
      <c r="W2" s="11">
        <f t="shared" si="0"/>
        <v>2560</v>
      </c>
      <c r="X2" s="11">
        <f t="shared" si="0"/>
        <v>2688</v>
      </c>
      <c r="Y2" s="11">
        <f t="shared" si="0"/>
        <v>2816</v>
      </c>
      <c r="Z2" s="11">
        <f t="shared" si="0"/>
        <v>2944</v>
      </c>
      <c r="AA2" s="11">
        <f t="shared" si="0"/>
        <v>3072</v>
      </c>
      <c r="AB2" s="11">
        <f t="shared" si="0"/>
        <v>3200</v>
      </c>
      <c r="AC2" s="11">
        <f t="shared" si="0"/>
        <v>3328</v>
      </c>
      <c r="AD2" s="11">
        <f t="shared" si="0"/>
        <v>3456</v>
      </c>
      <c r="AE2" s="11">
        <f t="shared" si="0"/>
        <v>3584</v>
      </c>
      <c r="AF2" s="11">
        <f t="shared" si="0"/>
        <v>3712</v>
      </c>
      <c r="AG2" s="11">
        <f t="shared" si="0"/>
        <v>3840</v>
      </c>
      <c r="AH2" s="11">
        <f t="shared" si="0"/>
        <v>3968</v>
      </c>
      <c r="AI2" s="11">
        <f t="shared" si="0"/>
        <v>4096</v>
      </c>
      <c r="AJ2" s="11">
        <f t="shared" si="0"/>
        <v>4224</v>
      </c>
      <c r="AK2" s="11">
        <f t="shared" si="0"/>
        <v>4352</v>
      </c>
      <c r="AL2" s="11">
        <f t="shared" si="0"/>
        <v>4480</v>
      </c>
      <c r="AM2" s="11">
        <f t="shared" si="0"/>
        <v>4608</v>
      </c>
      <c r="AN2" s="11">
        <f t="shared" si="0"/>
        <v>4736</v>
      </c>
      <c r="AO2" s="11">
        <f t="shared" si="0"/>
        <v>4864</v>
      </c>
      <c r="AP2" s="11">
        <f t="shared" si="0"/>
        <v>4992</v>
      </c>
      <c r="AQ2" s="11">
        <f t="shared" si="0"/>
        <v>5120</v>
      </c>
      <c r="AR2" s="11">
        <f t="shared" si="0"/>
        <v>5248</v>
      </c>
      <c r="AS2" s="11">
        <f t="shared" si="0"/>
        <v>5376</v>
      </c>
      <c r="AT2" s="11">
        <f t="shared" si="0"/>
        <v>5504</v>
      </c>
      <c r="AU2" s="11">
        <f t="shared" si="0"/>
        <v>5632</v>
      </c>
      <c r="AV2" s="11">
        <f t="shared" si="0"/>
        <v>5760</v>
      </c>
      <c r="AW2" s="11">
        <f t="shared" si="0"/>
        <v>5888</v>
      </c>
      <c r="AX2" s="11">
        <f t="shared" si="0"/>
        <v>6016</v>
      </c>
      <c r="AY2" s="11">
        <f t="shared" si="0"/>
        <v>6144</v>
      </c>
      <c r="AZ2" s="11">
        <f t="shared" si="0"/>
        <v>6272</v>
      </c>
      <c r="BA2" s="11">
        <f t="shared" si="0"/>
        <v>6400</v>
      </c>
      <c r="BB2" s="11">
        <f t="shared" si="0"/>
        <v>6528</v>
      </c>
      <c r="BC2" s="11">
        <f t="shared" si="0"/>
        <v>6656</v>
      </c>
      <c r="BD2" s="11">
        <f t="shared" si="0"/>
        <v>6784</v>
      </c>
      <c r="BE2" s="11">
        <f t="shared" si="0"/>
        <v>6912</v>
      </c>
      <c r="BF2" s="11">
        <f t="shared" si="0"/>
        <v>7040</v>
      </c>
      <c r="BG2" s="11">
        <f t="shared" si="0"/>
        <v>7168</v>
      </c>
      <c r="BH2" s="11">
        <f t="shared" si="0"/>
        <v>7296</v>
      </c>
      <c r="BI2" s="11">
        <f t="shared" si="0"/>
        <v>7424</v>
      </c>
      <c r="BJ2" s="11">
        <f t="shared" si="0"/>
        <v>7552</v>
      </c>
      <c r="BK2" s="11">
        <f t="shared" si="0"/>
        <v>7680</v>
      </c>
      <c r="BL2" s="11">
        <f t="shared" si="0"/>
        <v>7808</v>
      </c>
      <c r="BM2" s="11">
        <f t="shared" si="0"/>
        <v>7936</v>
      </c>
      <c r="BN2" s="11">
        <f t="shared" si="0"/>
        <v>8064</v>
      </c>
      <c r="BO2" s="11">
        <f t="shared" si="0"/>
        <v>8192</v>
      </c>
      <c r="BP2" s="11">
        <f t="shared" si="0"/>
        <v>8320</v>
      </c>
      <c r="BQ2" s="11">
        <f t="shared" ref="BQ2:DA2" si="1">BP2+128</f>
        <v>8448</v>
      </c>
      <c r="BR2" s="11">
        <f t="shared" si="1"/>
        <v>8576</v>
      </c>
      <c r="BS2" s="11">
        <f t="shared" si="1"/>
        <v>8704</v>
      </c>
      <c r="BT2" s="11">
        <f t="shared" si="1"/>
        <v>8832</v>
      </c>
      <c r="BU2" s="11">
        <f t="shared" si="1"/>
        <v>8960</v>
      </c>
      <c r="BV2" s="11">
        <f t="shared" si="1"/>
        <v>9088</v>
      </c>
      <c r="BW2" s="11">
        <f t="shared" si="1"/>
        <v>9216</v>
      </c>
      <c r="BX2" s="11">
        <f t="shared" si="1"/>
        <v>9344</v>
      </c>
      <c r="BY2" s="11">
        <f t="shared" si="1"/>
        <v>9472</v>
      </c>
      <c r="BZ2" s="11">
        <f t="shared" si="1"/>
        <v>9600</v>
      </c>
      <c r="CA2" s="11">
        <f t="shared" si="1"/>
        <v>9728</v>
      </c>
      <c r="CB2" s="11">
        <f t="shared" si="1"/>
        <v>9856</v>
      </c>
      <c r="CC2" s="11">
        <f t="shared" si="1"/>
        <v>9984</v>
      </c>
      <c r="CD2" s="11">
        <f t="shared" si="1"/>
        <v>10112</v>
      </c>
      <c r="CE2" s="11">
        <f t="shared" si="1"/>
        <v>10240</v>
      </c>
      <c r="CF2" s="11">
        <f t="shared" si="1"/>
        <v>10368</v>
      </c>
      <c r="CG2" s="11">
        <f t="shared" si="1"/>
        <v>10496</v>
      </c>
      <c r="CH2" s="11">
        <f t="shared" si="1"/>
        <v>10624</v>
      </c>
      <c r="CI2" s="11">
        <f t="shared" si="1"/>
        <v>10752</v>
      </c>
      <c r="CJ2" s="11">
        <f t="shared" si="1"/>
        <v>10880</v>
      </c>
      <c r="CK2" s="11">
        <f t="shared" si="1"/>
        <v>11008</v>
      </c>
      <c r="CL2" s="11">
        <f t="shared" si="1"/>
        <v>11136</v>
      </c>
      <c r="CM2" s="11">
        <f t="shared" si="1"/>
        <v>11264</v>
      </c>
      <c r="CN2" s="11">
        <f t="shared" si="1"/>
        <v>11392</v>
      </c>
      <c r="CO2" s="11">
        <f t="shared" si="1"/>
        <v>11520</v>
      </c>
      <c r="CP2" s="11">
        <f t="shared" si="1"/>
        <v>11648</v>
      </c>
      <c r="CQ2" s="11">
        <f t="shared" si="1"/>
        <v>11776</v>
      </c>
      <c r="CR2" s="11">
        <f t="shared" si="1"/>
        <v>11904</v>
      </c>
      <c r="CS2" s="11">
        <f t="shared" si="1"/>
        <v>12032</v>
      </c>
      <c r="CT2" s="11">
        <f t="shared" si="1"/>
        <v>12160</v>
      </c>
      <c r="CU2" s="11">
        <f t="shared" si="1"/>
        <v>12288</v>
      </c>
      <c r="CV2" s="11">
        <f t="shared" si="1"/>
        <v>12416</v>
      </c>
      <c r="CW2" s="11">
        <f t="shared" si="1"/>
        <v>12544</v>
      </c>
      <c r="CX2" s="11">
        <f t="shared" si="1"/>
        <v>12672</v>
      </c>
      <c r="CY2" s="11">
        <f t="shared" si="1"/>
        <v>12800</v>
      </c>
      <c r="CZ2" s="11">
        <f t="shared" si="1"/>
        <v>12928</v>
      </c>
      <c r="DA2" s="11">
        <f t="shared" si="1"/>
        <v>13056</v>
      </c>
    </row>
    <row r="3" spans="1:105" x14ac:dyDescent="0.25">
      <c r="A3" s="11" t="s">
        <v>65</v>
      </c>
      <c r="B3" s="18">
        <v>51</v>
      </c>
      <c r="C3" s="18">
        <v>38</v>
      </c>
      <c r="D3" s="18">
        <v>38</v>
      </c>
      <c r="E3" s="18">
        <v>38</v>
      </c>
      <c r="F3" s="18">
        <v>38</v>
      </c>
      <c r="G3" s="18">
        <v>38</v>
      </c>
      <c r="H3" s="18">
        <v>38</v>
      </c>
      <c r="I3" s="18">
        <v>38</v>
      </c>
      <c r="J3" s="18">
        <v>38</v>
      </c>
      <c r="K3" s="18">
        <v>38</v>
      </c>
      <c r="L3" s="18">
        <v>38</v>
      </c>
      <c r="M3" s="18">
        <v>38</v>
      </c>
      <c r="N3" s="18">
        <v>38</v>
      </c>
      <c r="O3" s="18">
        <v>38</v>
      </c>
      <c r="P3" s="18">
        <v>38</v>
      </c>
      <c r="Q3" s="18">
        <v>38</v>
      </c>
      <c r="R3" s="18">
        <v>38</v>
      </c>
      <c r="S3" s="18">
        <v>38</v>
      </c>
      <c r="T3" s="18">
        <v>38</v>
      </c>
      <c r="U3" s="18">
        <v>37</v>
      </c>
      <c r="V3" s="18">
        <v>38</v>
      </c>
      <c r="W3" s="18">
        <v>39</v>
      </c>
      <c r="X3" s="18">
        <v>40</v>
      </c>
      <c r="Y3" s="18">
        <v>40</v>
      </c>
      <c r="Z3" s="18">
        <v>45</v>
      </c>
      <c r="AA3" s="18">
        <v>49</v>
      </c>
      <c r="AB3" s="18">
        <v>47</v>
      </c>
      <c r="AC3" s="18">
        <v>49</v>
      </c>
      <c r="AD3" s="18">
        <v>50</v>
      </c>
      <c r="AE3" s="18">
        <v>50</v>
      </c>
      <c r="AF3" s="18">
        <v>54</v>
      </c>
      <c r="AG3" s="18">
        <v>56</v>
      </c>
      <c r="AH3" s="18">
        <v>58</v>
      </c>
      <c r="AI3" s="18">
        <v>65</v>
      </c>
      <c r="AJ3" s="18">
        <v>71</v>
      </c>
      <c r="AK3" s="18">
        <v>72</v>
      </c>
      <c r="AL3" s="18">
        <v>72</v>
      </c>
      <c r="AM3" s="18">
        <v>75</v>
      </c>
      <c r="AN3" s="18">
        <v>78</v>
      </c>
      <c r="AO3" s="18">
        <v>83</v>
      </c>
      <c r="AP3" s="18">
        <v>88</v>
      </c>
      <c r="AQ3" s="18">
        <v>92</v>
      </c>
      <c r="AR3" s="18">
        <v>95</v>
      </c>
      <c r="AS3" s="18">
        <v>102</v>
      </c>
      <c r="AT3" s="18">
        <v>109</v>
      </c>
      <c r="AU3" s="18">
        <v>113</v>
      </c>
      <c r="AV3" s="18">
        <v>117</v>
      </c>
      <c r="AW3" s="18">
        <v>126</v>
      </c>
      <c r="AX3" s="18">
        <v>135</v>
      </c>
      <c r="AY3" s="18">
        <v>138</v>
      </c>
      <c r="AZ3" s="18">
        <v>140</v>
      </c>
      <c r="BA3" s="18">
        <v>141</v>
      </c>
      <c r="BB3" s="18">
        <v>142</v>
      </c>
      <c r="BC3" s="18">
        <v>142</v>
      </c>
      <c r="BD3" s="18">
        <v>142</v>
      </c>
      <c r="BE3" s="18">
        <v>142</v>
      </c>
      <c r="BF3" s="18">
        <v>141</v>
      </c>
      <c r="BG3" s="18">
        <v>139</v>
      </c>
      <c r="BH3" s="18">
        <v>137</v>
      </c>
      <c r="BI3" s="18">
        <v>135</v>
      </c>
      <c r="BJ3" s="18">
        <v>132</v>
      </c>
      <c r="BK3" s="18">
        <v>129</v>
      </c>
      <c r="BL3" s="18">
        <v>125</v>
      </c>
      <c r="BM3" s="18">
        <v>122</v>
      </c>
      <c r="BN3" s="18">
        <v>119</v>
      </c>
      <c r="BO3" s="18">
        <v>112</v>
      </c>
      <c r="BP3" s="18">
        <v>109</v>
      </c>
      <c r="BQ3" s="18">
        <v>105</v>
      </c>
      <c r="BR3" s="18">
        <v>93</v>
      </c>
      <c r="BS3" s="18">
        <v>81</v>
      </c>
      <c r="BT3" s="18">
        <v>0</v>
      </c>
      <c r="BU3" s="18">
        <v>0</v>
      </c>
      <c r="BV3" s="18">
        <v>0</v>
      </c>
      <c r="BW3" s="18">
        <v>0</v>
      </c>
      <c r="BX3" s="18">
        <v>0</v>
      </c>
      <c r="BY3" s="18">
        <v>0</v>
      </c>
      <c r="BZ3" s="18">
        <v>0</v>
      </c>
      <c r="CA3" s="18">
        <v>0</v>
      </c>
      <c r="CB3" s="18">
        <v>0</v>
      </c>
      <c r="CC3" s="18">
        <v>0</v>
      </c>
      <c r="CD3" s="18">
        <v>0</v>
      </c>
      <c r="CE3" s="18">
        <v>0</v>
      </c>
      <c r="CF3" s="18">
        <v>0</v>
      </c>
      <c r="CG3" s="18">
        <v>0</v>
      </c>
      <c r="CH3" s="18">
        <v>0</v>
      </c>
      <c r="CI3" s="18">
        <v>0</v>
      </c>
      <c r="CJ3" s="18">
        <v>0</v>
      </c>
      <c r="CK3" s="18">
        <v>0</v>
      </c>
      <c r="CL3" s="18">
        <v>0</v>
      </c>
      <c r="CM3" s="18">
        <v>0</v>
      </c>
      <c r="CN3" s="18">
        <v>0</v>
      </c>
      <c r="CO3" s="18">
        <v>0</v>
      </c>
      <c r="CP3" s="18">
        <v>0</v>
      </c>
      <c r="CQ3" s="18">
        <v>0</v>
      </c>
      <c r="CR3" s="18">
        <v>0</v>
      </c>
      <c r="CS3" s="18">
        <v>0</v>
      </c>
      <c r="CT3" s="18">
        <v>0</v>
      </c>
      <c r="CU3" s="18">
        <v>0</v>
      </c>
      <c r="CV3" s="18">
        <v>0</v>
      </c>
      <c r="CW3" s="18">
        <v>0</v>
      </c>
      <c r="CX3" s="18">
        <v>0</v>
      </c>
      <c r="CY3" s="18">
        <v>0</v>
      </c>
      <c r="CZ3" s="18">
        <v>0</v>
      </c>
      <c r="DA3" s="18">
        <v>0</v>
      </c>
    </row>
    <row r="4" spans="1:105" x14ac:dyDescent="0.25">
      <c r="A4" s="11" t="s">
        <v>66</v>
      </c>
      <c r="B4" s="19">
        <f t="shared" ref="B4:BN4" si="2">B3*7</f>
        <v>357</v>
      </c>
      <c r="C4" s="19">
        <f t="shared" si="2"/>
        <v>266</v>
      </c>
      <c r="D4" s="19">
        <f t="shared" si="2"/>
        <v>266</v>
      </c>
      <c r="E4" s="19">
        <f t="shared" si="2"/>
        <v>266</v>
      </c>
      <c r="F4" s="19">
        <f t="shared" si="2"/>
        <v>266</v>
      </c>
      <c r="G4" s="19">
        <f t="shared" si="2"/>
        <v>266</v>
      </c>
      <c r="H4" s="19">
        <f t="shared" si="2"/>
        <v>266</v>
      </c>
      <c r="I4" s="19">
        <f t="shared" si="2"/>
        <v>266</v>
      </c>
      <c r="J4" s="19">
        <f t="shared" si="2"/>
        <v>266</v>
      </c>
      <c r="K4" s="19">
        <f t="shared" si="2"/>
        <v>266</v>
      </c>
      <c r="L4" s="19">
        <f t="shared" si="2"/>
        <v>266</v>
      </c>
      <c r="M4" s="19">
        <f t="shared" si="2"/>
        <v>266</v>
      </c>
      <c r="N4" s="19">
        <f t="shared" si="2"/>
        <v>266</v>
      </c>
      <c r="O4" s="19">
        <f t="shared" si="2"/>
        <v>266</v>
      </c>
      <c r="P4" s="19">
        <f t="shared" si="2"/>
        <v>266</v>
      </c>
      <c r="Q4" s="19">
        <f t="shared" si="2"/>
        <v>266</v>
      </c>
      <c r="R4" s="19">
        <f t="shared" si="2"/>
        <v>266</v>
      </c>
      <c r="S4" s="19">
        <f t="shared" si="2"/>
        <v>266</v>
      </c>
      <c r="T4" s="19">
        <f t="shared" si="2"/>
        <v>266</v>
      </c>
      <c r="U4" s="19">
        <f t="shared" si="2"/>
        <v>259</v>
      </c>
      <c r="V4" s="19">
        <f t="shared" si="2"/>
        <v>266</v>
      </c>
      <c r="W4" s="19">
        <f t="shared" si="2"/>
        <v>273</v>
      </c>
      <c r="X4" s="19">
        <f t="shared" si="2"/>
        <v>280</v>
      </c>
      <c r="Y4" s="19">
        <f t="shared" si="2"/>
        <v>280</v>
      </c>
      <c r="Z4" s="19">
        <f t="shared" si="2"/>
        <v>315</v>
      </c>
      <c r="AA4" s="19">
        <f t="shared" si="2"/>
        <v>343</v>
      </c>
      <c r="AB4" s="19">
        <f t="shared" si="2"/>
        <v>329</v>
      </c>
      <c r="AC4" s="19">
        <f t="shared" si="2"/>
        <v>343</v>
      </c>
      <c r="AD4" s="19">
        <f t="shared" si="2"/>
        <v>350</v>
      </c>
      <c r="AE4" s="19">
        <f t="shared" si="2"/>
        <v>350</v>
      </c>
      <c r="AF4" s="19">
        <f t="shared" si="2"/>
        <v>378</v>
      </c>
      <c r="AG4" s="19">
        <f t="shared" si="2"/>
        <v>392</v>
      </c>
      <c r="AH4" s="19">
        <f t="shared" si="2"/>
        <v>406</v>
      </c>
      <c r="AI4" s="19">
        <f t="shared" si="2"/>
        <v>455</v>
      </c>
      <c r="AJ4" s="19">
        <f t="shared" si="2"/>
        <v>497</v>
      </c>
      <c r="AK4" s="19">
        <f t="shared" si="2"/>
        <v>504</v>
      </c>
      <c r="AL4" s="19">
        <f t="shared" si="2"/>
        <v>504</v>
      </c>
      <c r="AM4" s="19">
        <f t="shared" si="2"/>
        <v>525</v>
      </c>
      <c r="AN4" s="19">
        <f t="shared" si="2"/>
        <v>546</v>
      </c>
      <c r="AO4" s="19">
        <f t="shared" si="2"/>
        <v>581</v>
      </c>
      <c r="AP4" s="19">
        <f t="shared" si="2"/>
        <v>616</v>
      </c>
      <c r="AQ4" s="19">
        <f t="shared" si="2"/>
        <v>644</v>
      </c>
      <c r="AR4" s="19">
        <f t="shared" si="2"/>
        <v>665</v>
      </c>
      <c r="AS4" s="19">
        <f t="shared" si="2"/>
        <v>714</v>
      </c>
      <c r="AT4" s="19">
        <f t="shared" si="2"/>
        <v>763</v>
      </c>
      <c r="AU4" s="19">
        <f t="shared" si="2"/>
        <v>791</v>
      </c>
      <c r="AV4" s="19">
        <f t="shared" si="2"/>
        <v>819</v>
      </c>
      <c r="AW4" s="19">
        <f t="shared" si="2"/>
        <v>882</v>
      </c>
      <c r="AX4" s="19">
        <f t="shared" si="2"/>
        <v>945</v>
      </c>
      <c r="AY4" s="19">
        <f t="shared" si="2"/>
        <v>966</v>
      </c>
      <c r="AZ4" s="19">
        <f t="shared" si="2"/>
        <v>980</v>
      </c>
      <c r="BA4" s="19">
        <f t="shared" si="2"/>
        <v>987</v>
      </c>
      <c r="BB4" s="19">
        <f t="shared" si="2"/>
        <v>994</v>
      </c>
      <c r="BC4" s="19">
        <f t="shared" si="2"/>
        <v>994</v>
      </c>
      <c r="BD4" s="19">
        <f t="shared" si="2"/>
        <v>994</v>
      </c>
      <c r="BE4" s="19">
        <f t="shared" si="2"/>
        <v>994</v>
      </c>
      <c r="BF4" s="19">
        <f t="shared" si="2"/>
        <v>987</v>
      </c>
      <c r="BG4" s="19">
        <f t="shared" si="2"/>
        <v>973</v>
      </c>
      <c r="BH4" s="19">
        <f t="shared" si="2"/>
        <v>959</v>
      </c>
      <c r="BI4" s="19">
        <f t="shared" si="2"/>
        <v>945</v>
      </c>
      <c r="BJ4" s="19">
        <f t="shared" si="2"/>
        <v>924</v>
      </c>
      <c r="BK4" s="19">
        <f t="shared" si="2"/>
        <v>903</v>
      </c>
      <c r="BL4" s="19">
        <f t="shared" si="2"/>
        <v>875</v>
      </c>
      <c r="BM4" s="19">
        <f t="shared" si="2"/>
        <v>854</v>
      </c>
      <c r="BN4" s="19">
        <f t="shared" si="2"/>
        <v>833</v>
      </c>
      <c r="BO4" s="19">
        <f t="shared" ref="BO4:DA4" si="3">BO3*7</f>
        <v>784</v>
      </c>
      <c r="BP4" s="19">
        <f t="shared" si="3"/>
        <v>763</v>
      </c>
      <c r="BQ4" s="19">
        <f t="shared" si="3"/>
        <v>735</v>
      </c>
      <c r="BR4" s="19">
        <f t="shared" si="3"/>
        <v>651</v>
      </c>
      <c r="BS4" s="19">
        <f t="shared" si="3"/>
        <v>567</v>
      </c>
      <c r="BT4" s="19">
        <f t="shared" si="3"/>
        <v>0</v>
      </c>
      <c r="BU4" s="19">
        <f t="shared" si="3"/>
        <v>0</v>
      </c>
      <c r="BV4" s="19">
        <f t="shared" si="3"/>
        <v>0</v>
      </c>
      <c r="BW4" s="19">
        <f t="shared" si="3"/>
        <v>0</v>
      </c>
      <c r="BX4" s="19">
        <f t="shared" si="3"/>
        <v>0</v>
      </c>
      <c r="BY4" s="19">
        <f t="shared" si="3"/>
        <v>0</v>
      </c>
      <c r="BZ4" s="19">
        <f t="shared" si="3"/>
        <v>0</v>
      </c>
      <c r="CA4" s="19">
        <f t="shared" si="3"/>
        <v>0</v>
      </c>
      <c r="CB4" s="19">
        <f t="shared" si="3"/>
        <v>0</v>
      </c>
      <c r="CC4" s="19">
        <f t="shared" si="3"/>
        <v>0</v>
      </c>
      <c r="CD4" s="19">
        <f t="shared" si="3"/>
        <v>0</v>
      </c>
      <c r="CE4" s="19">
        <f t="shared" si="3"/>
        <v>0</v>
      </c>
      <c r="CF4" s="19">
        <f t="shared" si="3"/>
        <v>0</v>
      </c>
      <c r="CG4" s="19">
        <f t="shared" si="3"/>
        <v>0</v>
      </c>
      <c r="CH4" s="19">
        <f t="shared" si="3"/>
        <v>0</v>
      </c>
      <c r="CI4" s="19">
        <f t="shared" si="3"/>
        <v>0</v>
      </c>
      <c r="CJ4" s="19">
        <f t="shared" si="3"/>
        <v>0</v>
      </c>
      <c r="CK4" s="19">
        <f t="shared" si="3"/>
        <v>0</v>
      </c>
      <c r="CL4" s="19">
        <f t="shared" si="3"/>
        <v>0</v>
      </c>
      <c r="CM4" s="19">
        <f t="shared" si="3"/>
        <v>0</v>
      </c>
      <c r="CN4" s="19">
        <f t="shared" si="3"/>
        <v>0</v>
      </c>
      <c r="CO4" s="19">
        <f t="shared" si="3"/>
        <v>0</v>
      </c>
      <c r="CP4" s="19">
        <f t="shared" si="3"/>
        <v>0</v>
      </c>
      <c r="CQ4" s="19">
        <f t="shared" si="3"/>
        <v>0</v>
      </c>
      <c r="CR4" s="19">
        <f t="shared" si="3"/>
        <v>0</v>
      </c>
      <c r="CS4" s="19">
        <f t="shared" si="3"/>
        <v>0</v>
      </c>
      <c r="CT4" s="19">
        <f t="shared" si="3"/>
        <v>0</v>
      </c>
      <c r="CU4" s="19">
        <f t="shared" si="3"/>
        <v>0</v>
      </c>
      <c r="CV4" s="19">
        <f t="shared" si="3"/>
        <v>0</v>
      </c>
      <c r="CW4" s="19">
        <f t="shared" si="3"/>
        <v>0</v>
      </c>
      <c r="CX4" s="19">
        <f t="shared" si="3"/>
        <v>0</v>
      </c>
      <c r="CY4" s="19">
        <f t="shared" si="3"/>
        <v>0</v>
      </c>
      <c r="CZ4" s="19">
        <f t="shared" si="3"/>
        <v>0</v>
      </c>
      <c r="DA4" s="19">
        <f t="shared" si="3"/>
        <v>0</v>
      </c>
    </row>
    <row r="5" spans="1:105" x14ac:dyDescent="0.25">
      <c r="A5" s="11" t="s">
        <v>67</v>
      </c>
      <c r="B5" s="20">
        <f t="shared" ref="B5:BN5" si="4">B4*2*PI()*B6/(736*60)</f>
        <v>0</v>
      </c>
      <c r="C5" s="20">
        <f t="shared" si="4"/>
        <v>0</v>
      </c>
      <c r="D5" s="20">
        <f t="shared" si="4"/>
        <v>4.8444269324920866</v>
      </c>
      <c r="E5" s="20">
        <f t="shared" si="4"/>
        <v>9.6888538649841731</v>
      </c>
      <c r="F5" s="20">
        <f t="shared" si="4"/>
        <v>14.533280797476261</v>
      </c>
      <c r="G5" s="20">
        <f t="shared" si="4"/>
        <v>19.377707729968346</v>
      </c>
      <c r="H5" s="20">
        <f t="shared" si="4"/>
        <v>24.222134662460434</v>
      </c>
      <c r="I5" s="20">
        <f t="shared" si="4"/>
        <v>29.066561594952521</v>
      </c>
      <c r="J5" s="20">
        <f t="shared" si="4"/>
        <v>33.910988527444609</v>
      </c>
      <c r="K5" s="20">
        <f t="shared" si="4"/>
        <v>38.755415459936692</v>
      </c>
      <c r="L5" s="20">
        <f t="shared" si="4"/>
        <v>43.599842392428776</v>
      </c>
      <c r="M5" s="20">
        <f t="shared" si="4"/>
        <v>48.444269324920867</v>
      </c>
      <c r="N5" s="20">
        <f t="shared" si="4"/>
        <v>53.288696257412958</v>
      </c>
      <c r="O5" s="20">
        <f t="shared" si="4"/>
        <v>58.133123189905042</v>
      </c>
      <c r="P5" s="20">
        <f t="shared" si="4"/>
        <v>62.977550122397126</v>
      </c>
      <c r="Q5" s="20">
        <f t="shared" si="4"/>
        <v>67.821977054889217</v>
      </c>
      <c r="R5" s="20">
        <f t="shared" si="4"/>
        <v>72.666403987381301</v>
      </c>
      <c r="S5" s="20">
        <f t="shared" si="4"/>
        <v>77.510830919873385</v>
      </c>
      <c r="T5" s="20">
        <f t="shared" si="4"/>
        <v>82.355257852365483</v>
      </c>
      <c r="U5" s="20">
        <f t="shared" si="4"/>
        <v>84.904956237887617</v>
      </c>
      <c r="V5" s="20">
        <f t="shared" si="4"/>
        <v>92.044111717349651</v>
      </c>
      <c r="W5" s="20">
        <f t="shared" si="4"/>
        <v>99.438237035363883</v>
      </c>
      <c r="X5" s="20">
        <f t="shared" si="4"/>
        <v>107.08733219193034</v>
      </c>
      <c r="Y5" s="20">
        <f t="shared" si="4"/>
        <v>112.18672896297463</v>
      </c>
      <c r="Z5" s="20">
        <f t="shared" si="4"/>
        <v>131.94689145077132</v>
      </c>
      <c r="AA5" s="20">
        <f t="shared" si="4"/>
        <v>149.9222650687025</v>
      </c>
      <c r="AB5" s="20">
        <f t="shared" si="4"/>
        <v>149.79478014942637</v>
      </c>
      <c r="AC5" s="20">
        <f t="shared" si="4"/>
        <v>162.41578715776103</v>
      </c>
      <c r="AD5" s="20">
        <f t="shared" si="4"/>
        <v>172.10464102274517</v>
      </c>
      <c r="AE5" s="20">
        <f t="shared" si="4"/>
        <v>178.47888698655055</v>
      </c>
      <c r="AF5" s="20">
        <f t="shared" si="4"/>
        <v>199.64138358638442</v>
      </c>
      <c r="AG5" s="20">
        <f t="shared" si="4"/>
        <v>214.17466438386069</v>
      </c>
      <c r="AH5" s="20">
        <f t="shared" si="4"/>
        <v>229.21788485844138</v>
      </c>
      <c r="AI5" s="20">
        <f t="shared" si="4"/>
        <v>265.16863209430369</v>
      </c>
      <c r="AJ5" s="20">
        <f t="shared" si="4"/>
        <v>298.69716586391996</v>
      </c>
      <c r="AK5" s="20">
        <f t="shared" si="4"/>
        <v>312.0830823879113</v>
      </c>
      <c r="AL5" s="20">
        <f t="shared" si="4"/>
        <v>321.26199657579104</v>
      </c>
      <c r="AM5" s="20">
        <f t="shared" si="4"/>
        <v>344.2092820454904</v>
      </c>
      <c r="AN5" s="20">
        <f t="shared" si="4"/>
        <v>367.9214770308464</v>
      </c>
      <c r="AO5" s="20">
        <f t="shared" si="4"/>
        <v>402.0874353968432</v>
      </c>
      <c r="AP5" s="20">
        <f t="shared" si="4"/>
        <v>437.52824295560112</v>
      </c>
      <c r="AQ5" s="20">
        <f t="shared" si="4"/>
        <v>469.14450293607575</v>
      </c>
      <c r="AR5" s="20">
        <f t="shared" si="4"/>
        <v>496.55376058043896</v>
      </c>
      <c r="AS5" s="20">
        <f t="shared" si="4"/>
        <v>546.14539417884464</v>
      </c>
      <c r="AT5" s="20">
        <f t="shared" si="4"/>
        <v>597.52181664711611</v>
      </c>
      <c r="AU5" s="20">
        <f t="shared" si="4"/>
        <v>633.85501864080675</v>
      </c>
      <c r="AV5" s="20">
        <f t="shared" si="4"/>
        <v>671.20809998870629</v>
      </c>
      <c r="AW5" s="20">
        <f t="shared" si="4"/>
        <v>738.90259212431931</v>
      </c>
      <c r="AX5" s="20">
        <f t="shared" si="4"/>
        <v>808.89181280690229</v>
      </c>
      <c r="AY5" s="20">
        <f t="shared" si="4"/>
        <v>844.4601052849365</v>
      </c>
      <c r="AZ5" s="20">
        <f t="shared" si="4"/>
        <v>874.54654623409783</v>
      </c>
      <c r="BA5" s="20">
        <f t="shared" si="4"/>
        <v>898.76868089655818</v>
      </c>
      <c r="BB5" s="20">
        <f t="shared" si="4"/>
        <v>923.2457853975709</v>
      </c>
      <c r="BC5" s="20">
        <f t="shared" si="4"/>
        <v>941.34864393477812</v>
      </c>
      <c r="BD5" s="20">
        <f t="shared" si="4"/>
        <v>959.45150247198546</v>
      </c>
      <c r="BE5" s="20">
        <f t="shared" si="4"/>
        <v>977.55436100919269</v>
      </c>
      <c r="BF5" s="20">
        <f t="shared" si="4"/>
        <v>988.64554898621395</v>
      </c>
      <c r="BG5" s="20">
        <f t="shared" si="4"/>
        <v>992.34261164522115</v>
      </c>
      <c r="BH5" s="20">
        <f t="shared" si="4"/>
        <v>995.52973462712384</v>
      </c>
      <c r="BI5" s="20">
        <f t="shared" si="4"/>
        <v>998.20691793192202</v>
      </c>
      <c r="BJ5" s="20">
        <f t="shared" si="4"/>
        <v>992.85255132232555</v>
      </c>
      <c r="BK5" s="20">
        <f t="shared" si="4"/>
        <v>986.73327519707243</v>
      </c>
      <c r="BL5" s="20">
        <f t="shared" si="4"/>
        <v>972.07250948032004</v>
      </c>
      <c r="BM5" s="20">
        <f t="shared" si="4"/>
        <v>964.29592940447753</v>
      </c>
      <c r="BN5" s="20">
        <f t="shared" si="4"/>
        <v>955.75443981297826</v>
      </c>
      <c r="BO5" s="20">
        <f t="shared" ref="BO5:DA5" si="5">BO4*2*PI()*BO6/(736*60)</f>
        <v>913.81190137113879</v>
      </c>
      <c r="BP5" s="20">
        <f t="shared" si="5"/>
        <v>903.23065307122192</v>
      </c>
      <c r="BQ5" s="20">
        <f t="shared" si="5"/>
        <v>883.47049058342532</v>
      </c>
      <c r="BR5" s="20">
        <f t="shared" si="5"/>
        <v>794.35853200942609</v>
      </c>
      <c r="BS5" s="20">
        <f t="shared" si="5"/>
        <v>702.18693537280035</v>
      </c>
      <c r="BT5" s="20">
        <f t="shared" si="5"/>
        <v>0</v>
      </c>
      <c r="BU5" s="20">
        <f t="shared" si="5"/>
        <v>0</v>
      </c>
      <c r="BV5" s="20">
        <f t="shared" si="5"/>
        <v>0</v>
      </c>
      <c r="BW5" s="20">
        <f t="shared" si="5"/>
        <v>0</v>
      </c>
      <c r="BX5" s="20">
        <f t="shared" si="5"/>
        <v>0</v>
      </c>
      <c r="BY5" s="20">
        <f t="shared" si="5"/>
        <v>0</v>
      </c>
      <c r="BZ5" s="20">
        <f t="shared" si="5"/>
        <v>0</v>
      </c>
      <c r="CA5" s="20">
        <f t="shared" si="5"/>
        <v>0</v>
      </c>
      <c r="CB5" s="20">
        <f t="shared" si="5"/>
        <v>0</v>
      </c>
      <c r="CC5" s="20">
        <f t="shared" si="5"/>
        <v>0</v>
      </c>
      <c r="CD5" s="20">
        <f t="shared" si="5"/>
        <v>0</v>
      </c>
      <c r="CE5" s="20">
        <f t="shared" si="5"/>
        <v>0</v>
      </c>
      <c r="CF5" s="20">
        <f t="shared" si="5"/>
        <v>0</v>
      </c>
      <c r="CG5" s="20">
        <f t="shared" si="5"/>
        <v>0</v>
      </c>
      <c r="CH5" s="20">
        <f t="shared" si="5"/>
        <v>0</v>
      </c>
      <c r="CI5" s="20">
        <f t="shared" si="5"/>
        <v>0</v>
      </c>
      <c r="CJ5" s="20">
        <f t="shared" si="5"/>
        <v>0</v>
      </c>
      <c r="CK5" s="20">
        <f t="shared" si="5"/>
        <v>0</v>
      </c>
      <c r="CL5" s="20">
        <f t="shared" si="5"/>
        <v>0</v>
      </c>
      <c r="CM5" s="20">
        <f t="shared" si="5"/>
        <v>0</v>
      </c>
      <c r="CN5" s="20">
        <f t="shared" si="5"/>
        <v>0</v>
      </c>
      <c r="CO5" s="20">
        <f t="shared" si="5"/>
        <v>0</v>
      </c>
      <c r="CP5" s="20">
        <f t="shared" si="5"/>
        <v>0</v>
      </c>
      <c r="CQ5" s="20">
        <f t="shared" si="5"/>
        <v>0</v>
      </c>
      <c r="CR5" s="20">
        <f t="shared" si="5"/>
        <v>0</v>
      </c>
      <c r="CS5" s="20">
        <f t="shared" si="5"/>
        <v>0</v>
      </c>
      <c r="CT5" s="20">
        <f t="shared" si="5"/>
        <v>0</v>
      </c>
      <c r="CU5" s="20">
        <f t="shared" si="5"/>
        <v>0</v>
      </c>
      <c r="CV5" s="20">
        <f t="shared" si="5"/>
        <v>0</v>
      </c>
      <c r="CW5" s="20">
        <f t="shared" si="5"/>
        <v>0</v>
      </c>
      <c r="CX5" s="20">
        <f t="shared" si="5"/>
        <v>0</v>
      </c>
      <c r="CY5" s="20">
        <f t="shared" si="5"/>
        <v>0</v>
      </c>
      <c r="CZ5" s="20">
        <f t="shared" si="5"/>
        <v>0</v>
      </c>
      <c r="DA5" s="20">
        <f t="shared" si="5"/>
        <v>0</v>
      </c>
    </row>
    <row r="6" spans="1:105" s="11" customFormat="1" x14ac:dyDescent="0.25">
      <c r="A6" s="11" t="s">
        <v>68</v>
      </c>
      <c r="B6" s="11">
        <v>0</v>
      </c>
      <c r="C6" s="11">
        <v>0</v>
      </c>
      <c r="D6" s="11">
        <f>C6+128</f>
        <v>128</v>
      </c>
      <c r="E6" s="11">
        <f t="shared" ref="E6:BP6" si="6">D6+128</f>
        <v>256</v>
      </c>
      <c r="F6" s="11">
        <f t="shared" si="6"/>
        <v>384</v>
      </c>
      <c r="G6" s="11">
        <f t="shared" si="6"/>
        <v>512</v>
      </c>
      <c r="H6" s="11">
        <f t="shared" si="6"/>
        <v>640</v>
      </c>
      <c r="I6" s="11">
        <f t="shared" si="6"/>
        <v>768</v>
      </c>
      <c r="J6" s="11">
        <f t="shared" si="6"/>
        <v>896</v>
      </c>
      <c r="K6" s="11">
        <f t="shared" si="6"/>
        <v>1024</v>
      </c>
      <c r="L6" s="11">
        <f t="shared" si="6"/>
        <v>1152</v>
      </c>
      <c r="M6" s="11">
        <f t="shared" si="6"/>
        <v>1280</v>
      </c>
      <c r="N6" s="11">
        <f t="shared" si="6"/>
        <v>1408</v>
      </c>
      <c r="O6" s="11">
        <f t="shared" si="6"/>
        <v>1536</v>
      </c>
      <c r="P6" s="11">
        <f t="shared" si="6"/>
        <v>1664</v>
      </c>
      <c r="Q6" s="11">
        <f t="shared" si="6"/>
        <v>1792</v>
      </c>
      <c r="R6" s="11">
        <f t="shared" si="6"/>
        <v>1920</v>
      </c>
      <c r="S6" s="11">
        <f t="shared" si="6"/>
        <v>2048</v>
      </c>
      <c r="T6" s="11">
        <f t="shared" si="6"/>
        <v>2176</v>
      </c>
      <c r="U6" s="11">
        <f t="shared" si="6"/>
        <v>2304</v>
      </c>
      <c r="V6" s="11">
        <f t="shared" si="6"/>
        <v>2432</v>
      </c>
      <c r="W6" s="11">
        <f t="shared" si="6"/>
        <v>2560</v>
      </c>
      <c r="X6" s="11">
        <f t="shared" si="6"/>
        <v>2688</v>
      </c>
      <c r="Y6" s="11">
        <f t="shared" si="6"/>
        <v>2816</v>
      </c>
      <c r="Z6" s="11">
        <f t="shared" si="6"/>
        <v>2944</v>
      </c>
      <c r="AA6" s="11">
        <f t="shared" si="6"/>
        <v>3072</v>
      </c>
      <c r="AB6" s="11">
        <f t="shared" si="6"/>
        <v>3200</v>
      </c>
      <c r="AC6" s="11">
        <f t="shared" si="6"/>
        <v>3328</v>
      </c>
      <c r="AD6" s="11">
        <f t="shared" si="6"/>
        <v>3456</v>
      </c>
      <c r="AE6" s="11">
        <f t="shared" si="6"/>
        <v>3584</v>
      </c>
      <c r="AF6" s="11">
        <f t="shared" si="6"/>
        <v>3712</v>
      </c>
      <c r="AG6" s="11">
        <f t="shared" si="6"/>
        <v>3840</v>
      </c>
      <c r="AH6" s="11">
        <f t="shared" si="6"/>
        <v>3968</v>
      </c>
      <c r="AI6" s="11">
        <f t="shared" si="6"/>
        <v>4096</v>
      </c>
      <c r="AJ6" s="11">
        <f t="shared" si="6"/>
        <v>4224</v>
      </c>
      <c r="AK6" s="11">
        <f t="shared" si="6"/>
        <v>4352</v>
      </c>
      <c r="AL6" s="11">
        <f t="shared" si="6"/>
        <v>4480</v>
      </c>
      <c r="AM6" s="11">
        <f t="shared" si="6"/>
        <v>4608</v>
      </c>
      <c r="AN6" s="11">
        <f t="shared" si="6"/>
        <v>4736</v>
      </c>
      <c r="AO6" s="11">
        <f t="shared" si="6"/>
        <v>4864</v>
      </c>
      <c r="AP6" s="11">
        <f t="shared" si="6"/>
        <v>4992</v>
      </c>
      <c r="AQ6" s="11">
        <f t="shared" si="6"/>
        <v>5120</v>
      </c>
      <c r="AR6" s="11">
        <f t="shared" si="6"/>
        <v>5248</v>
      </c>
      <c r="AS6" s="11">
        <f t="shared" si="6"/>
        <v>5376</v>
      </c>
      <c r="AT6" s="11">
        <f t="shared" si="6"/>
        <v>5504</v>
      </c>
      <c r="AU6" s="11">
        <f t="shared" si="6"/>
        <v>5632</v>
      </c>
      <c r="AV6" s="11">
        <f t="shared" si="6"/>
        <v>5760</v>
      </c>
      <c r="AW6" s="11">
        <f t="shared" si="6"/>
        <v>5888</v>
      </c>
      <c r="AX6" s="11">
        <f t="shared" si="6"/>
        <v>6016</v>
      </c>
      <c r="AY6" s="11">
        <f t="shared" si="6"/>
        <v>6144</v>
      </c>
      <c r="AZ6" s="11">
        <f t="shared" si="6"/>
        <v>6272</v>
      </c>
      <c r="BA6" s="11">
        <f t="shared" si="6"/>
        <v>6400</v>
      </c>
      <c r="BB6" s="11">
        <f t="shared" si="6"/>
        <v>6528</v>
      </c>
      <c r="BC6" s="11">
        <f t="shared" si="6"/>
        <v>6656</v>
      </c>
      <c r="BD6" s="11">
        <f t="shared" si="6"/>
        <v>6784</v>
      </c>
      <c r="BE6" s="11">
        <f t="shared" si="6"/>
        <v>6912</v>
      </c>
      <c r="BF6" s="11">
        <f t="shared" si="6"/>
        <v>7040</v>
      </c>
      <c r="BG6" s="11">
        <f t="shared" si="6"/>
        <v>7168</v>
      </c>
      <c r="BH6" s="11">
        <f t="shared" si="6"/>
        <v>7296</v>
      </c>
      <c r="BI6" s="11">
        <f t="shared" si="6"/>
        <v>7424</v>
      </c>
      <c r="BJ6" s="11">
        <f t="shared" si="6"/>
        <v>7552</v>
      </c>
      <c r="BK6" s="11">
        <f t="shared" si="6"/>
        <v>7680</v>
      </c>
      <c r="BL6" s="11">
        <f t="shared" si="6"/>
        <v>7808</v>
      </c>
      <c r="BM6" s="11">
        <f t="shared" si="6"/>
        <v>7936</v>
      </c>
      <c r="BN6" s="11">
        <f t="shared" si="6"/>
        <v>8064</v>
      </c>
      <c r="BO6" s="11">
        <f t="shared" si="6"/>
        <v>8192</v>
      </c>
      <c r="BP6" s="11">
        <f t="shared" si="6"/>
        <v>8320</v>
      </c>
      <c r="BQ6" s="11">
        <f t="shared" ref="BQ6:DA6" si="7">BP6+128</f>
        <v>8448</v>
      </c>
      <c r="BR6" s="11">
        <f t="shared" si="7"/>
        <v>8576</v>
      </c>
      <c r="BS6" s="11">
        <f t="shared" si="7"/>
        <v>8704</v>
      </c>
      <c r="BT6" s="11">
        <f t="shared" si="7"/>
        <v>8832</v>
      </c>
      <c r="BU6" s="11">
        <f t="shared" si="7"/>
        <v>8960</v>
      </c>
      <c r="BV6" s="11">
        <f t="shared" si="7"/>
        <v>9088</v>
      </c>
      <c r="BW6" s="11">
        <f t="shared" si="7"/>
        <v>9216</v>
      </c>
      <c r="BX6" s="11">
        <f t="shared" si="7"/>
        <v>9344</v>
      </c>
      <c r="BY6" s="11">
        <f t="shared" si="7"/>
        <v>9472</v>
      </c>
      <c r="BZ6" s="11">
        <f t="shared" si="7"/>
        <v>9600</v>
      </c>
      <c r="CA6" s="11">
        <f t="shared" si="7"/>
        <v>9728</v>
      </c>
      <c r="CB6" s="11">
        <f t="shared" si="7"/>
        <v>9856</v>
      </c>
      <c r="CC6" s="11">
        <f t="shared" si="7"/>
        <v>9984</v>
      </c>
      <c r="CD6" s="11">
        <f t="shared" si="7"/>
        <v>10112</v>
      </c>
      <c r="CE6" s="11">
        <f t="shared" si="7"/>
        <v>10240</v>
      </c>
      <c r="CF6" s="11">
        <f t="shared" si="7"/>
        <v>10368</v>
      </c>
      <c r="CG6" s="11">
        <f t="shared" si="7"/>
        <v>10496</v>
      </c>
      <c r="CH6" s="11">
        <f t="shared" si="7"/>
        <v>10624</v>
      </c>
      <c r="CI6" s="11">
        <f t="shared" si="7"/>
        <v>10752</v>
      </c>
      <c r="CJ6" s="11">
        <f t="shared" si="7"/>
        <v>10880</v>
      </c>
      <c r="CK6" s="11">
        <f t="shared" si="7"/>
        <v>11008</v>
      </c>
      <c r="CL6" s="11">
        <f t="shared" si="7"/>
        <v>11136</v>
      </c>
      <c r="CM6" s="11">
        <f t="shared" si="7"/>
        <v>11264</v>
      </c>
      <c r="CN6" s="11">
        <f t="shared" si="7"/>
        <v>11392</v>
      </c>
      <c r="CO6" s="11">
        <f t="shared" si="7"/>
        <v>11520</v>
      </c>
      <c r="CP6" s="11">
        <f t="shared" si="7"/>
        <v>11648</v>
      </c>
      <c r="CQ6" s="11">
        <f t="shared" si="7"/>
        <v>11776</v>
      </c>
      <c r="CR6" s="11">
        <f t="shared" si="7"/>
        <v>11904</v>
      </c>
      <c r="CS6" s="11">
        <f t="shared" si="7"/>
        <v>12032</v>
      </c>
      <c r="CT6" s="11">
        <f t="shared" si="7"/>
        <v>12160</v>
      </c>
      <c r="CU6" s="11">
        <f t="shared" si="7"/>
        <v>12288</v>
      </c>
      <c r="CV6" s="11">
        <f t="shared" si="7"/>
        <v>12416</v>
      </c>
      <c r="CW6" s="11">
        <f t="shared" si="7"/>
        <v>12544</v>
      </c>
      <c r="CX6" s="11">
        <f t="shared" si="7"/>
        <v>12672</v>
      </c>
      <c r="CY6" s="11">
        <f t="shared" si="7"/>
        <v>12800</v>
      </c>
      <c r="CZ6" s="11">
        <f t="shared" si="7"/>
        <v>12928</v>
      </c>
      <c r="DA6" s="11">
        <f t="shared" si="7"/>
        <v>13056</v>
      </c>
    </row>
    <row r="7" spans="1:105" x14ac:dyDescent="0.25">
      <c r="A7" s="11" t="s">
        <v>75</v>
      </c>
      <c r="B7" s="21">
        <v>33558</v>
      </c>
      <c r="C7" s="11">
        <f>IF(C$6&gt;=$B$16,0,IF($B7=0,0,256*C$6/$B7))</f>
        <v>0</v>
      </c>
      <c r="D7" s="11">
        <f t="shared" ref="D7:AI7" si="8">IF(D$6&gt;=$B$16,0,IF($B7=0,0,IF(256*D$6/$B7&gt;$H$19,0,256*D$6/$B7)))</f>
        <v>0.97645866857381247</v>
      </c>
      <c r="E7" s="11">
        <f t="shared" si="8"/>
        <v>1.9529173371476249</v>
      </c>
      <c r="F7" s="11">
        <f t="shared" si="8"/>
        <v>2.9293760057214375</v>
      </c>
      <c r="G7" s="11">
        <f t="shared" si="8"/>
        <v>3.9058346742952499</v>
      </c>
      <c r="H7" s="11">
        <f t="shared" si="8"/>
        <v>4.8822933428690627</v>
      </c>
      <c r="I7" s="11">
        <f t="shared" si="8"/>
        <v>5.8587520114428751</v>
      </c>
      <c r="J7" s="11">
        <f t="shared" si="8"/>
        <v>6.8352106800166874</v>
      </c>
      <c r="K7" s="11">
        <f t="shared" si="8"/>
        <v>7.8116693485904998</v>
      </c>
      <c r="L7" s="11">
        <f t="shared" si="8"/>
        <v>8.788128017164313</v>
      </c>
      <c r="M7" s="11">
        <f t="shared" si="8"/>
        <v>9.7645866857381254</v>
      </c>
      <c r="N7" s="11">
        <f t="shared" si="8"/>
        <v>10.741045354311938</v>
      </c>
      <c r="O7" s="11">
        <f t="shared" si="8"/>
        <v>11.71750402288575</v>
      </c>
      <c r="P7" s="11">
        <f t="shared" si="8"/>
        <v>12.693962691459562</v>
      </c>
      <c r="Q7" s="11">
        <f t="shared" si="8"/>
        <v>13.670421360033375</v>
      </c>
      <c r="R7" s="11">
        <f t="shared" si="8"/>
        <v>14.646880028607187</v>
      </c>
      <c r="S7" s="11">
        <f t="shared" si="8"/>
        <v>15.623338697181</v>
      </c>
      <c r="T7" s="11">
        <f t="shared" si="8"/>
        <v>16.599797365754814</v>
      </c>
      <c r="U7" s="11">
        <f t="shared" si="8"/>
        <v>17.576256034328626</v>
      </c>
      <c r="V7" s="11">
        <f t="shared" si="8"/>
        <v>18.552714702902438</v>
      </c>
      <c r="W7" s="11">
        <f t="shared" si="8"/>
        <v>19.529173371476251</v>
      </c>
      <c r="X7" s="11">
        <f t="shared" si="8"/>
        <v>20.505632040050063</v>
      </c>
      <c r="Y7" s="11">
        <f t="shared" si="8"/>
        <v>21.482090708623875</v>
      </c>
      <c r="Z7" s="11">
        <f t="shared" si="8"/>
        <v>22.458549377197688</v>
      </c>
      <c r="AA7" s="11">
        <f t="shared" si="8"/>
        <v>23.4350080457715</v>
      </c>
      <c r="AB7" s="11">
        <f t="shared" si="8"/>
        <v>24.411466714345313</v>
      </c>
      <c r="AC7" s="11">
        <f t="shared" si="8"/>
        <v>25.387925382919125</v>
      </c>
      <c r="AD7" s="11">
        <f t="shared" si="8"/>
        <v>26.364384051492937</v>
      </c>
      <c r="AE7" s="11">
        <f t="shared" si="8"/>
        <v>27.34084272006675</v>
      </c>
      <c r="AF7" s="11">
        <f t="shared" si="8"/>
        <v>28.317301388640562</v>
      </c>
      <c r="AG7" s="11">
        <f t="shared" si="8"/>
        <v>29.293760057214374</v>
      </c>
      <c r="AH7" s="11">
        <f t="shared" si="8"/>
        <v>30.270218725788187</v>
      </c>
      <c r="AI7" s="11">
        <f t="shared" si="8"/>
        <v>31.246677394361999</v>
      </c>
      <c r="AJ7" s="11">
        <f t="shared" ref="AJ7:BO7" si="9">IF(AJ$6&gt;=$B$16,0,IF($B7=0,0,IF(256*AJ$6/$B7&gt;$H$19,0,256*AJ$6/$B7)))</f>
        <v>32.223136062935815</v>
      </c>
      <c r="AK7" s="11">
        <f t="shared" si="9"/>
        <v>33.199594731509627</v>
      </c>
      <c r="AL7" s="11">
        <f t="shared" si="9"/>
        <v>34.17605340008344</v>
      </c>
      <c r="AM7" s="11">
        <f t="shared" si="9"/>
        <v>35.152512068657252</v>
      </c>
      <c r="AN7" s="11">
        <f t="shared" si="9"/>
        <v>36.128970737231064</v>
      </c>
      <c r="AO7" s="11">
        <f t="shared" si="9"/>
        <v>37.105429405804877</v>
      </c>
      <c r="AP7" s="11">
        <f t="shared" si="9"/>
        <v>38.081888074378689</v>
      </c>
      <c r="AQ7" s="11">
        <f t="shared" si="9"/>
        <v>39.058346742952502</v>
      </c>
      <c r="AR7" s="11">
        <f t="shared" si="9"/>
        <v>40.034805411526314</v>
      </c>
      <c r="AS7" s="11">
        <f t="shared" si="9"/>
        <v>41.011264080100126</v>
      </c>
      <c r="AT7" s="11">
        <f t="shared" si="9"/>
        <v>41.987722748673939</v>
      </c>
      <c r="AU7" s="11">
        <f t="shared" si="9"/>
        <v>42.964181417247751</v>
      </c>
      <c r="AV7" s="11">
        <f t="shared" si="9"/>
        <v>43.940640085821563</v>
      </c>
      <c r="AW7" s="11">
        <f t="shared" si="9"/>
        <v>44.917098754395376</v>
      </c>
      <c r="AX7" s="11">
        <f t="shared" si="9"/>
        <v>45.893557422969188</v>
      </c>
      <c r="AY7" s="11">
        <f t="shared" si="9"/>
        <v>46.870016091543</v>
      </c>
      <c r="AZ7" s="11">
        <f t="shared" si="9"/>
        <v>47.846474760116813</v>
      </c>
      <c r="BA7" s="11">
        <f t="shared" si="9"/>
        <v>48.822933428690625</v>
      </c>
      <c r="BB7" s="11">
        <f t="shared" si="9"/>
        <v>49.799392097264437</v>
      </c>
      <c r="BC7" s="11">
        <f t="shared" si="9"/>
        <v>50.77585076583825</v>
      </c>
      <c r="BD7" s="11">
        <f t="shared" si="9"/>
        <v>51.752309434412062</v>
      </c>
      <c r="BE7" s="11">
        <f t="shared" si="9"/>
        <v>52.728768102985875</v>
      </c>
      <c r="BF7" s="11">
        <f t="shared" si="9"/>
        <v>53.705226771559687</v>
      </c>
      <c r="BG7" s="11">
        <f t="shared" si="9"/>
        <v>54.681685440133499</v>
      </c>
      <c r="BH7" s="11">
        <f t="shared" si="9"/>
        <v>55.658144108707312</v>
      </c>
      <c r="BI7" s="11">
        <f t="shared" si="9"/>
        <v>56.634602777281124</v>
      </c>
      <c r="BJ7" s="11">
        <f t="shared" si="9"/>
        <v>57.611061445854936</v>
      </c>
      <c r="BK7" s="11">
        <f t="shared" si="9"/>
        <v>58.587520114428749</v>
      </c>
      <c r="BL7" s="11">
        <f t="shared" si="9"/>
        <v>59.563978783002561</v>
      </c>
      <c r="BM7" s="11">
        <f t="shared" si="9"/>
        <v>60.540437451576373</v>
      </c>
      <c r="BN7" s="11">
        <f t="shared" si="9"/>
        <v>61.516896120150186</v>
      </c>
      <c r="BO7" s="11">
        <f t="shared" si="9"/>
        <v>62.493354788723998</v>
      </c>
      <c r="BP7" s="11">
        <f t="shared" ref="BP7:CU7" si="10">IF(BP$6&gt;=$B$16,0,IF($B7=0,0,IF(256*BP$6/$B7&gt;$H$19,0,256*BP$6/$B7)))</f>
        <v>63.469813457297811</v>
      </c>
      <c r="BQ7" s="11">
        <f t="shared" si="10"/>
        <v>64.44627212587163</v>
      </c>
      <c r="BR7" s="11">
        <f t="shared" si="10"/>
        <v>0</v>
      </c>
      <c r="BS7" s="11">
        <f t="shared" si="10"/>
        <v>0</v>
      </c>
      <c r="BT7" s="11">
        <f t="shared" si="10"/>
        <v>0</v>
      </c>
      <c r="BU7" s="11">
        <f t="shared" si="10"/>
        <v>0</v>
      </c>
      <c r="BV7" s="11">
        <f t="shared" si="10"/>
        <v>0</v>
      </c>
      <c r="BW7" s="11">
        <f t="shared" si="10"/>
        <v>0</v>
      </c>
      <c r="BX7" s="11">
        <f t="shared" si="10"/>
        <v>0</v>
      </c>
      <c r="BY7" s="11">
        <f t="shared" si="10"/>
        <v>0</v>
      </c>
      <c r="BZ7" s="11">
        <f t="shared" si="10"/>
        <v>0</v>
      </c>
      <c r="CA7" s="11">
        <f t="shared" si="10"/>
        <v>0</v>
      </c>
      <c r="CB7" s="11">
        <f t="shared" si="10"/>
        <v>0</v>
      </c>
      <c r="CC7" s="11">
        <f t="shared" si="10"/>
        <v>0</v>
      </c>
      <c r="CD7" s="11">
        <f t="shared" si="10"/>
        <v>0</v>
      </c>
      <c r="CE7" s="11">
        <f t="shared" si="10"/>
        <v>0</v>
      </c>
      <c r="CF7" s="11">
        <f t="shared" si="10"/>
        <v>0</v>
      </c>
      <c r="CG7" s="11">
        <f t="shared" si="10"/>
        <v>0</v>
      </c>
      <c r="CH7" s="11">
        <f t="shared" si="10"/>
        <v>0</v>
      </c>
      <c r="CI7" s="11">
        <f t="shared" si="10"/>
        <v>0</v>
      </c>
      <c r="CJ7" s="11">
        <f t="shared" si="10"/>
        <v>0</v>
      </c>
      <c r="CK7" s="11">
        <f t="shared" si="10"/>
        <v>0</v>
      </c>
      <c r="CL7" s="11">
        <f t="shared" si="10"/>
        <v>0</v>
      </c>
      <c r="CM7" s="11">
        <f t="shared" si="10"/>
        <v>0</v>
      </c>
      <c r="CN7" s="11">
        <f t="shared" si="10"/>
        <v>0</v>
      </c>
      <c r="CO7" s="11">
        <f t="shared" si="10"/>
        <v>0</v>
      </c>
      <c r="CP7" s="11">
        <f t="shared" si="10"/>
        <v>0</v>
      </c>
      <c r="CQ7" s="11">
        <f t="shared" si="10"/>
        <v>0</v>
      </c>
      <c r="CR7" s="11">
        <f t="shared" si="10"/>
        <v>0</v>
      </c>
      <c r="CS7" s="11">
        <f t="shared" si="10"/>
        <v>0</v>
      </c>
      <c r="CT7" s="11">
        <f t="shared" si="10"/>
        <v>0</v>
      </c>
      <c r="CU7" s="11">
        <f t="shared" si="10"/>
        <v>0</v>
      </c>
      <c r="CV7" s="11">
        <f t="shared" ref="CV7:DA7" si="11">IF(CV$6&gt;=$B$16,0,IF($B7=0,0,IF(256*CV$6/$B7&gt;$H$19,0,256*CV$6/$B7)))</f>
        <v>0</v>
      </c>
      <c r="CW7" s="11">
        <f t="shared" si="11"/>
        <v>0</v>
      </c>
      <c r="CX7" s="11">
        <f t="shared" si="11"/>
        <v>0</v>
      </c>
      <c r="CY7" s="11">
        <f t="shared" si="11"/>
        <v>0</v>
      </c>
      <c r="CZ7" s="11">
        <f t="shared" si="11"/>
        <v>0</v>
      </c>
      <c r="DA7" s="11">
        <f t="shared" si="11"/>
        <v>0</v>
      </c>
    </row>
    <row r="8" spans="1:105" x14ac:dyDescent="0.25">
      <c r="A8" s="11" t="s">
        <v>76</v>
      </c>
      <c r="B8" s="21">
        <v>21425</v>
      </c>
      <c r="C8" s="11">
        <f>IF(C$6&gt;=$B$16,0,IF($B8=0,0,IF(256*C$6/$B8&lt;=MAX(B7:CZ7),0,256*C$6/$B8)))</f>
        <v>0</v>
      </c>
      <c r="D8" s="11">
        <f t="shared" ref="D8:M12" si="12">IF(D$6&gt;=$B$16,0,IF($B8=0,0,IF(256*D$6/$B8&lt;=MAX(C7:DA7),0,IF(256*D$6/$B8&gt;$H$19,0,256*D$6/$B8))))</f>
        <v>0</v>
      </c>
      <c r="E8" s="11">
        <f t="shared" si="12"/>
        <v>0</v>
      </c>
      <c r="F8" s="11">
        <f t="shared" si="12"/>
        <v>0</v>
      </c>
      <c r="G8" s="11">
        <f t="shared" si="12"/>
        <v>0</v>
      </c>
      <c r="H8" s="11">
        <f t="shared" si="12"/>
        <v>0</v>
      </c>
      <c r="I8" s="11">
        <f t="shared" si="12"/>
        <v>0</v>
      </c>
      <c r="J8" s="11">
        <f t="shared" si="12"/>
        <v>0</v>
      </c>
      <c r="K8" s="11">
        <f t="shared" si="12"/>
        <v>0</v>
      </c>
      <c r="L8" s="11">
        <f t="shared" si="12"/>
        <v>0</v>
      </c>
      <c r="M8" s="11">
        <f t="shared" si="12"/>
        <v>0</v>
      </c>
      <c r="N8" s="11">
        <f t="shared" ref="N8:W12" si="13">IF(N$6&gt;=$B$16,0,IF($B8=0,0,IF(256*N$6/$B8&lt;=MAX(M7:DK7),0,IF(256*N$6/$B8&gt;$H$19,0,256*N$6/$B8))))</f>
        <v>0</v>
      </c>
      <c r="O8" s="11">
        <f t="shared" si="13"/>
        <v>0</v>
      </c>
      <c r="P8" s="11">
        <f t="shared" si="13"/>
        <v>0</v>
      </c>
      <c r="Q8" s="11">
        <f t="shared" si="13"/>
        <v>0</v>
      </c>
      <c r="R8" s="11">
        <f t="shared" si="13"/>
        <v>0</v>
      </c>
      <c r="S8" s="11">
        <f t="shared" si="13"/>
        <v>0</v>
      </c>
      <c r="T8" s="11">
        <f t="shared" si="13"/>
        <v>0</v>
      </c>
      <c r="U8" s="11">
        <f t="shared" si="13"/>
        <v>0</v>
      </c>
      <c r="V8" s="11">
        <f t="shared" si="13"/>
        <v>0</v>
      </c>
      <c r="W8" s="11">
        <f t="shared" si="13"/>
        <v>0</v>
      </c>
      <c r="X8" s="11">
        <f t="shared" ref="X8:AG12" si="14">IF(X$6&gt;=$B$16,0,IF($B8=0,0,IF(256*X$6/$B8&lt;=MAX(W7:DU7),0,IF(256*X$6/$B8&gt;$H$19,0,256*X$6/$B8))))</f>
        <v>0</v>
      </c>
      <c r="Y8" s="11">
        <f t="shared" si="14"/>
        <v>0</v>
      </c>
      <c r="Z8" s="11">
        <f t="shared" si="14"/>
        <v>0</v>
      </c>
      <c r="AA8" s="11">
        <f t="shared" si="14"/>
        <v>0</v>
      </c>
      <c r="AB8" s="11">
        <f t="shared" si="14"/>
        <v>0</v>
      </c>
      <c r="AC8" s="11">
        <f t="shared" si="14"/>
        <v>0</v>
      </c>
      <c r="AD8" s="11">
        <f t="shared" si="14"/>
        <v>0</v>
      </c>
      <c r="AE8" s="11">
        <f t="shared" si="14"/>
        <v>0</v>
      </c>
      <c r="AF8" s="11">
        <f t="shared" si="14"/>
        <v>0</v>
      </c>
      <c r="AG8" s="11">
        <f t="shared" si="14"/>
        <v>0</v>
      </c>
      <c r="AH8" s="11">
        <f t="shared" ref="AH8:AQ12" si="15">IF(AH$6&gt;=$B$16,0,IF($B8=0,0,IF(256*AH$6/$B8&lt;=MAX(AG7:EE7),0,IF(256*AH$6/$B8&gt;$H$19,0,256*AH$6/$B8))))</f>
        <v>0</v>
      </c>
      <c r="AI8" s="11">
        <f t="shared" si="15"/>
        <v>0</v>
      </c>
      <c r="AJ8" s="11">
        <f t="shared" si="15"/>
        <v>0</v>
      </c>
      <c r="AK8" s="11">
        <f t="shared" si="15"/>
        <v>0</v>
      </c>
      <c r="AL8" s="11">
        <f t="shared" si="15"/>
        <v>0</v>
      </c>
      <c r="AM8" s="11">
        <f t="shared" si="15"/>
        <v>0</v>
      </c>
      <c r="AN8" s="11">
        <f t="shared" si="15"/>
        <v>0</v>
      </c>
      <c r="AO8" s="11">
        <f t="shared" si="15"/>
        <v>0</v>
      </c>
      <c r="AP8" s="11">
        <f t="shared" si="15"/>
        <v>0</v>
      </c>
      <c r="AQ8" s="11">
        <f t="shared" si="15"/>
        <v>0</v>
      </c>
      <c r="AR8" s="11">
        <f t="shared" ref="AR8:BA12" si="16">IF(AR$6&gt;=$B$16,0,IF($B8=0,0,IF(256*AR$6/$B8&lt;=MAX(AQ7:EO7),0,IF(256*AR$6/$B8&gt;$H$19,0,256*AR$6/$B8))))</f>
        <v>0</v>
      </c>
      <c r="AS8" s="11">
        <f t="shared" si="16"/>
        <v>0</v>
      </c>
      <c r="AT8" s="11">
        <f t="shared" si="16"/>
        <v>65.765414235705947</v>
      </c>
      <c r="AU8" s="11">
        <f t="shared" si="16"/>
        <v>67.294842473745618</v>
      </c>
      <c r="AV8" s="11">
        <f t="shared" si="16"/>
        <v>68.824270711785303</v>
      </c>
      <c r="AW8" s="11">
        <f t="shared" si="16"/>
        <v>70.353698949824974</v>
      </c>
      <c r="AX8" s="11">
        <f t="shared" si="16"/>
        <v>71.883127187864645</v>
      </c>
      <c r="AY8" s="11">
        <f t="shared" si="16"/>
        <v>73.412555425904316</v>
      </c>
      <c r="AZ8" s="11">
        <f t="shared" si="16"/>
        <v>74.941983663943986</v>
      </c>
      <c r="BA8" s="11">
        <f t="shared" si="16"/>
        <v>76.471411901983657</v>
      </c>
      <c r="BB8" s="11">
        <f t="shared" ref="BB8:BK12" si="17">IF(BB$6&gt;=$B$16,0,IF($B8=0,0,IF(256*BB$6/$B8&lt;=MAX(BA7:EY7),0,IF(256*BB$6/$B8&gt;$H$19,0,256*BB$6/$B8))))</f>
        <v>78.000840140023342</v>
      </c>
      <c r="BC8" s="11">
        <f t="shared" si="17"/>
        <v>79.530268378063013</v>
      </c>
      <c r="BD8" s="11">
        <f t="shared" si="17"/>
        <v>81.059696616102684</v>
      </c>
      <c r="BE8" s="11">
        <f t="shared" si="17"/>
        <v>82.589124854142355</v>
      </c>
      <c r="BF8" s="11">
        <f t="shared" si="17"/>
        <v>84.118553092182026</v>
      </c>
      <c r="BG8" s="11">
        <f t="shared" si="17"/>
        <v>85.647981330221697</v>
      </c>
      <c r="BH8" s="11">
        <f t="shared" si="17"/>
        <v>87.177409568261382</v>
      </c>
      <c r="BI8" s="11">
        <f t="shared" si="17"/>
        <v>88.706837806301053</v>
      </c>
      <c r="BJ8" s="11">
        <f t="shared" si="17"/>
        <v>90.236266044340724</v>
      </c>
      <c r="BK8" s="11">
        <f t="shared" si="17"/>
        <v>91.765694282380394</v>
      </c>
      <c r="BL8" s="11">
        <f t="shared" ref="BL8:BU12" si="18">IF(BL$6&gt;=$B$16,0,IF($B8=0,0,IF(256*BL$6/$B8&lt;=MAX(BK7:FI7),0,IF(256*BL$6/$B8&gt;$H$19,0,256*BL$6/$B8))))</f>
        <v>93.295122520420065</v>
      </c>
      <c r="BM8" s="11">
        <f t="shared" si="18"/>
        <v>94.824550758459736</v>
      </c>
      <c r="BN8" s="11">
        <f t="shared" si="18"/>
        <v>96.353978996499421</v>
      </c>
      <c r="BO8" s="11">
        <f t="shared" si="18"/>
        <v>97.883407234539092</v>
      </c>
      <c r="BP8" s="11">
        <f t="shared" si="18"/>
        <v>99.412835472578763</v>
      </c>
      <c r="BQ8" s="11">
        <f t="shared" si="18"/>
        <v>100.94226371061843</v>
      </c>
      <c r="BR8" s="11">
        <f t="shared" si="18"/>
        <v>0</v>
      </c>
      <c r="BS8" s="11">
        <f t="shared" si="18"/>
        <v>0</v>
      </c>
      <c r="BT8" s="11">
        <f t="shared" si="18"/>
        <v>0</v>
      </c>
      <c r="BU8" s="11">
        <f t="shared" si="18"/>
        <v>0</v>
      </c>
      <c r="BV8" s="11">
        <f t="shared" ref="BV8:CE12" si="19">IF(BV$6&gt;=$B$16,0,IF($B8=0,0,IF(256*BV$6/$B8&lt;=MAX(BU7:FS7),0,IF(256*BV$6/$B8&gt;$H$19,0,256*BV$6/$B8))))</f>
        <v>0</v>
      </c>
      <c r="BW8" s="11">
        <f t="shared" si="19"/>
        <v>0</v>
      </c>
      <c r="BX8" s="11">
        <f t="shared" si="19"/>
        <v>0</v>
      </c>
      <c r="BY8" s="11">
        <f t="shared" si="19"/>
        <v>0</v>
      </c>
      <c r="BZ8" s="11">
        <f t="shared" si="19"/>
        <v>0</v>
      </c>
      <c r="CA8" s="11">
        <f t="shared" si="19"/>
        <v>0</v>
      </c>
      <c r="CB8" s="11">
        <f t="shared" si="19"/>
        <v>0</v>
      </c>
      <c r="CC8" s="11">
        <f t="shared" si="19"/>
        <v>0</v>
      </c>
      <c r="CD8" s="11">
        <f t="shared" si="19"/>
        <v>0</v>
      </c>
      <c r="CE8" s="11">
        <f t="shared" si="19"/>
        <v>0</v>
      </c>
      <c r="CF8" s="11">
        <f t="shared" ref="CF8:CO12" si="20">IF(CF$6&gt;=$B$16,0,IF($B8=0,0,IF(256*CF$6/$B8&lt;=MAX(CE7:GC7),0,IF(256*CF$6/$B8&gt;$H$19,0,256*CF$6/$B8))))</f>
        <v>0</v>
      </c>
      <c r="CG8" s="11">
        <f t="shared" si="20"/>
        <v>0</v>
      </c>
      <c r="CH8" s="11">
        <f t="shared" si="20"/>
        <v>0</v>
      </c>
      <c r="CI8" s="11">
        <f t="shared" si="20"/>
        <v>0</v>
      </c>
      <c r="CJ8" s="11">
        <f t="shared" si="20"/>
        <v>0</v>
      </c>
      <c r="CK8" s="11">
        <f t="shared" si="20"/>
        <v>0</v>
      </c>
      <c r="CL8" s="11">
        <f t="shared" si="20"/>
        <v>0</v>
      </c>
      <c r="CM8" s="11">
        <f t="shared" si="20"/>
        <v>0</v>
      </c>
      <c r="CN8" s="11">
        <f t="shared" si="20"/>
        <v>0</v>
      </c>
      <c r="CO8" s="11">
        <f t="shared" si="20"/>
        <v>0</v>
      </c>
      <c r="CP8" s="11">
        <f t="shared" ref="CP8:CY12" si="21">IF(CP$6&gt;=$B$16,0,IF($B8=0,0,IF(256*CP$6/$B8&lt;=MAX(CO7:GM7),0,IF(256*CP$6/$B8&gt;$H$19,0,256*CP$6/$B8))))</f>
        <v>0</v>
      </c>
      <c r="CQ8" s="11">
        <f t="shared" si="21"/>
        <v>0</v>
      </c>
      <c r="CR8" s="11">
        <f t="shared" si="21"/>
        <v>0</v>
      </c>
      <c r="CS8" s="11">
        <f t="shared" si="21"/>
        <v>0</v>
      </c>
      <c r="CT8" s="11">
        <f t="shared" si="21"/>
        <v>0</v>
      </c>
      <c r="CU8" s="11">
        <f t="shared" si="21"/>
        <v>0</v>
      </c>
      <c r="CV8" s="11">
        <f t="shared" si="21"/>
        <v>0</v>
      </c>
      <c r="CW8" s="11">
        <f t="shared" si="21"/>
        <v>0</v>
      </c>
      <c r="CX8" s="11">
        <f t="shared" si="21"/>
        <v>0</v>
      </c>
      <c r="CY8" s="11">
        <f t="shared" si="21"/>
        <v>0</v>
      </c>
      <c r="CZ8" s="11">
        <f t="shared" ref="CZ8:DA12" si="22">IF(CZ$6&gt;=$B$16,0,IF($B8=0,0,IF(256*CZ$6/$B8&lt;=MAX(CY7:GW7),0,IF(256*CZ$6/$B8&gt;$H$19,0,256*CZ$6/$B8))))</f>
        <v>0</v>
      </c>
      <c r="DA8" s="11">
        <f t="shared" si="22"/>
        <v>0</v>
      </c>
    </row>
    <row r="9" spans="1:105" x14ac:dyDescent="0.25">
      <c r="A9" s="11" t="s">
        <v>77</v>
      </c>
      <c r="B9" s="21">
        <v>16288</v>
      </c>
      <c r="C9" s="11">
        <f>IF(C$6&gt;=$B$16,0,IF($B9=0,0,IF(256*C$6/$B9&lt;=MAX(B8:CZ8),0,256*C$6/$B9)))</f>
        <v>0</v>
      </c>
      <c r="D9" s="11">
        <f t="shared" si="12"/>
        <v>0</v>
      </c>
      <c r="E9" s="11">
        <f t="shared" si="12"/>
        <v>0</v>
      </c>
      <c r="F9" s="11">
        <f t="shared" si="12"/>
        <v>0</v>
      </c>
      <c r="G9" s="11">
        <f t="shared" si="12"/>
        <v>0</v>
      </c>
      <c r="H9" s="11">
        <f t="shared" si="12"/>
        <v>0</v>
      </c>
      <c r="I9" s="11">
        <f t="shared" si="12"/>
        <v>0</v>
      </c>
      <c r="J9" s="11">
        <f t="shared" si="12"/>
        <v>0</v>
      </c>
      <c r="K9" s="11">
        <f t="shared" si="12"/>
        <v>0</v>
      </c>
      <c r="L9" s="11">
        <f t="shared" si="12"/>
        <v>0</v>
      </c>
      <c r="M9" s="11">
        <f t="shared" si="12"/>
        <v>0</v>
      </c>
      <c r="N9" s="11">
        <f t="shared" si="13"/>
        <v>0</v>
      </c>
      <c r="O9" s="11">
        <f t="shared" si="13"/>
        <v>0</v>
      </c>
      <c r="P9" s="11">
        <f t="shared" si="13"/>
        <v>0</v>
      </c>
      <c r="Q9" s="11">
        <f t="shared" si="13"/>
        <v>0</v>
      </c>
      <c r="R9" s="11">
        <f t="shared" si="13"/>
        <v>0</v>
      </c>
      <c r="S9" s="11">
        <f t="shared" si="13"/>
        <v>0</v>
      </c>
      <c r="T9" s="11">
        <f t="shared" si="13"/>
        <v>0</v>
      </c>
      <c r="U9" s="11">
        <f t="shared" si="13"/>
        <v>0</v>
      </c>
      <c r="V9" s="11">
        <f t="shared" si="13"/>
        <v>0</v>
      </c>
      <c r="W9" s="11">
        <f t="shared" si="13"/>
        <v>0</v>
      </c>
      <c r="X9" s="11">
        <f t="shared" si="14"/>
        <v>0</v>
      </c>
      <c r="Y9" s="11">
        <f t="shared" si="14"/>
        <v>0</v>
      </c>
      <c r="Z9" s="11">
        <f t="shared" si="14"/>
        <v>0</v>
      </c>
      <c r="AA9" s="11">
        <f t="shared" si="14"/>
        <v>0</v>
      </c>
      <c r="AB9" s="11">
        <f t="shared" si="14"/>
        <v>0</v>
      </c>
      <c r="AC9" s="11">
        <f t="shared" si="14"/>
        <v>0</v>
      </c>
      <c r="AD9" s="11">
        <f t="shared" si="14"/>
        <v>0</v>
      </c>
      <c r="AE9" s="11">
        <f t="shared" si="14"/>
        <v>0</v>
      </c>
      <c r="AF9" s="11">
        <f t="shared" si="14"/>
        <v>0</v>
      </c>
      <c r="AG9" s="11">
        <f t="shared" si="14"/>
        <v>0</v>
      </c>
      <c r="AH9" s="11">
        <f t="shared" si="15"/>
        <v>0</v>
      </c>
      <c r="AI9" s="11">
        <f t="shared" si="15"/>
        <v>0</v>
      </c>
      <c r="AJ9" s="11">
        <f t="shared" si="15"/>
        <v>0</v>
      </c>
      <c r="AK9" s="11">
        <f t="shared" si="15"/>
        <v>0</v>
      </c>
      <c r="AL9" s="11">
        <f t="shared" si="15"/>
        <v>0</v>
      </c>
      <c r="AM9" s="11">
        <f t="shared" si="15"/>
        <v>0</v>
      </c>
      <c r="AN9" s="11">
        <f t="shared" si="15"/>
        <v>0</v>
      </c>
      <c r="AO9" s="11">
        <f t="shared" si="15"/>
        <v>0</v>
      </c>
      <c r="AP9" s="11">
        <f t="shared" si="15"/>
        <v>0</v>
      </c>
      <c r="AQ9" s="11">
        <f t="shared" si="15"/>
        <v>0</v>
      </c>
      <c r="AR9" s="11">
        <f t="shared" si="16"/>
        <v>0</v>
      </c>
      <c r="AS9" s="11">
        <f t="shared" si="16"/>
        <v>0</v>
      </c>
      <c r="AT9" s="11">
        <f t="shared" si="16"/>
        <v>0</v>
      </c>
      <c r="AU9" s="11">
        <f t="shared" si="16"/>
        <v>0</v>
      </c>
      <c r="AV9" s="11">
        <f t="shared" si="16"/>
        <v>0</v>
      </c>
      <c r="AW9" s="11">
        <f t="shared" si="16"/>
        <v>0</v>
      </c>
      <c r="AX9" s="11">
        <f t="shared" si="16"/>
        <v>0</v>
      </c>
      <c r="AY9" s="11">
        <f t="shared" si="16"/>
        <v>0</v>
      </c>
      <c r="AZ9" s="11">
        <f t="shared" si="16"/>
        <v>0</v>
      </c>
      <c r="BA9" s="11">
        <f t="shared" si="16"/>
        <v>0</v>
      </c>
      <c r="BB9" s="11">
        <f t="shared" si="17"/>
        <v>102.60117878192534</v>
      </c>
      <c r="BC9" s="11">
        <f t="shared" si="17"/>
        <v>104.61296660117878</v>
      </c>
      <c r="BD9" s="11">
        <f t="shared" si="17"/>
        <v>106.62475442043223</v>
      </c>
      <c r="BE9" s="11">
        <f t="shared" si="17"/>
        <v>108.63654223968565</v>
      </c>
      <c r="BF9" s="11">
        <f t="shared" si="17"/>
        <v>110.6483300589391</v>
      </c>
      <c r="BG9" s="11">
        <f t="shared" si="17"/>
        <v>112.66011787819254</v>
      </c>
      <c r="BH9" s="11">
        <f t="shared" si="17"/>
        <v>114.67190569744598</v>
      </c>
      <c r="BI9" s="11">
        <f t="shared" si="17"/>
        <v>116.68369351669941</v>
      </c>
      <c r="BJ9" s="11">
        <f t="shared" si="17"/>
        <v>118.69548133595285</v>
      </c>
      <c r="BK9" s="11">
        <f t="shared" si="17"/>
        <v>120.70726915520629</v>
      </c>
      <c r="BL9" s="11">
        <f t="shared" si="18"/>
        <v>122.71905697445972</v>
      </c>
      <c r="BM9" s="11">
        <f t="shared" si="18"/>
        <v>124.73084479371316</v>
      </c>
      <c r="BN9" s="11">
        <f t="shared" si="18"/>
        <v>126.7426326129666</v>
      </c>
      <c r="BO9" s="11">
        <f t="shared" si="18"/>
        <v>128.75442043222003</v>
      </c>
      <c r="BP9" s="11">
        <f t="shared" si="18"/>
        <v>130.76620825147347</v>
      </c>
      <c r="BQ9" s="11">
        <f t="shared" si="18"/>
        <v>132.77799607072691</v>
      </c>
      <c r="BR9" s="11">
        <f t="shared" si="18"/>
        <v>0</v>
      </c>
      <c r="BS9" s="11">
        <f t="shared" si="18"/>
        <v>0</v>
      </c>
      <c r="BT9" s="11">
        <f t="shared" si="18"/>
        <v>0</v>
      </c>
      <c r="BU9" s="11">
        <f t="shared" si="18"/>
        <v>0</v>
      </c>
      <c r="BV9" s="11">
        <f t="shared" si="19"/>
        <v>0</v>
      </c>
      <c r="BW9" s="11">
        <f t="shared" si="19"/>
        <v>0</v>
      </c>
      <c r="BX9" s="11">
        <f t="shared" si="19"/>
        <v>0</v>
      </c>
      <c r="BY9" s="11">
        <f t="shared" si="19"/>
        <v>0</v>
      </c>
      <c r="BZ9" s="11">
        <f t="shared" si="19"/>
        <v>0</v>
      </c>
      <c r="CA9" s="11">
        <f t="shared" si="19"/>
        <v>0</v>
      </c>
      <c r="CB9" s="11">
        <f t="shared" si="19"/>
        <v>0</v>
      </c>
      <c r="CC9" s="11">
        <f t="shared" si="19"/>
        <v>0</v>
      </c>
      <c r="CD9" s="11">
        <f t="shared" si="19"/>
        <v>0</v>
      </c>
      <c r="CE9" s="11">
        <f t="shared" si="19"/>
        <v>0</v>
      </c>
      <c r="CF9" s="11">
        <f t="shared" si="20"/>
        <v>0</v>
      </c>
      <c r="CG9" s="11">
        <f t="shared" si="20"/>
        <v>0</v>
      </c>
      <c r="CH9" s="11">
        <f t="shared" si="20"/>
        <v>0</v>
      </c>
      <c r="CI9" s="11">
        <f t="shared" si="20"/>
        <v>0</v>
      </c>
      <c r="CJ9" s="11">
        <f t="shared" si="20"/>
        <v>0</v>
      </c>
      <c r="CK9" s="11">
        <f t="shared" si="20"/>
        <v>0</v>
      </c>
      <c r="CL9" s="11">
        <f t="shared" si="20"/>
        <v>0</v>
      </c>
      <c r="CM9" s="11">
        <f t="shared" si="20"/>
        <v>0</v>
      </c>
      <c r="CN9" s="11">
        <f t="shared" si="20"/>
        <v>0</v>
      </c>
      <c r="CO9" s="11">
        <f t="shared" si="20"/>
        <v>0</v>
      </c>
      <c r="CP9" s="11">
        <f t="shared" si="21"/>
        <v>0</v>
      </c>
      <c r="CQ9" s="11">
        <f t="shared" si="21"/>
        <v>0</v>
      </c>
      <c r="CR9" s="11">
        <f t="shared" si="21"/>
        <v>0</v>
      </c>
      <c r="CS9" s="11">
        <f t="shared" si="21"/>
        <v>0</v>
      </c>
      <c r="CT9" s="11">
        <f t="shared" si="21"/>
        <v>0</v>
      </c>
      <c r="CU9" s="11">
        <f t="shared" si="21"/>
        <v>0</v>
      </c>
      <c r="CV9" s="11">
        <f t="shared" si="21"/>
        <v>0</v>
      </c>
      <c r="CW9" s="11">
        <f t="shared" si="21"/>
        <v>0</v>
      </c>
      <c r="CX9" s="11">
        <f t="shared" si="21"/>
        <v>0</v>
      </c>
      <c r="CY9" s="11">
        <f t="shared" si="21"/>
        <v>0</v>
      </c>
      <c r="CZ9" s="11">
        <f t="shared" si="22"/>
        <v>0</v>
      </c>
      <c r="DA9" s="11">
        <f t="shared" si="22"/>
        <v>0</v>
      </c>
    </row>
    <row r="10" spans="1:105" x14ac:dyDescent="0.25">
      <c r="A10" s="11" t="s">
        <v>78</v>
      </c>
      <c r="B10" s="21">
        <v>12434</v>
      </c>
      <c r="C10" s="11">
        <f>IF(C$6&gt;=$B$16,0,IF($B10=0,0,IF(256*C$6/$B10&lt;=MAX(B9:CZ9),0,256*C$6/$B10)))</f>
        <v>0</v>
      </c>
      <c r="D10" s="11">
        <f t="shared" si="12"/>
        <v>0</v>
      </c>
      <c r="E10" s="11">
        <f t="shared" si="12"/>
        <v>0</v>
      </c>
      <c r="F10" s="11">
        <f t="shared" si="12"/>
        <v>0</v>
      </c>
      <c r="G10" s="11">
        <f t="shared" si="12"/>
        <v>0</v>
      </c>
      <c r="H10" s="11">
        <f t="shared" si="12"/>
        <v>0</v>
      </c>
      <c r="I10" s="11">
        <f t="shared" si="12"/>
        <v>0</v>
      </c>
      <c r="J10" s="11">
        <f t="shared" si="12"/>
        <v>0</v>
      </c>
      <c r="K10" s="11">
        <f t="shared" si="12"/>
        <v>0</v>
      </c>
      <c r="L10" s="11">
        <f t="shared" si="12"/>
        <v>0</v>
      </c>
      <c r="M10" s="11">
        <f t="shared" si="12"/>
        <v>0</v>
      </c>
      <c r="N10" s="11">
        <f t="shared" si="13"/>
        <v>0</v>
      </c>
      <c r="O10" s="11">
        <f t="shared" si="13"/>
        <v>0</v>
      </c>
      <c r="P10" s="11">
        <f t="shared" si="13"/>
        <v>0</v>
      </c>
      <c r="Q10" s="11">
        <f t="shared" si="13"/>
        <v>0</v>
      </c>
      <c r="R10" s="11">
        <f t="shared" si="13"/>
        <v>0</v>
      </c>
      <c r="S10" s="11">
        <f t="shared" si="13"/>
        <v>0</v>
      </c>
      <c r="T10" s="11">
        <f t="shared" si="13"/>
        <v>0</v>
      </c>
      <c r="U10" s="11">
        <f t="shared" si="13"/>
        <v>0</v>
      </c>
      <c r="V10" s="11">
        <f t="shared" si="13"/>
        <v>0</v>
      </c>
      <c r="W10" s="11">
        <f t="shared" si="13"/>
        <v>0</v>
      </c>
      <c r="X10" s="11">
        <f t="shared" si="14"/>
        <v>0</v>
      </c>
      <c r="Y10" s="11">
        <f t="shared" si="14"/>
        <v>0</v>
      </c>
      <c r="Z10" s="11">
        <f t="shared" si="14"/>
        <v>0</v>
      </c>
      <c r="AA10" s="11">
        <f t="shared" si="14"/>
        <v>0</v>
      </c>
      <c r="AB10" s="11">
        <f t="shared" si="14"/>
        <v>0</v>
      </c>
      <c r="AC10" s="11">
        <f t="shared" si="14"/>
        <v>0</v>
      </c>
      <c r="AD10" s="11">
        <f t="shared" si="14"/>
        <v>0</v>
      </c>
      <c r="AE10" s="11">
        <f t="shared" si="14"/>
        <v>0</v>
      </c>
      <c r="AF10" s="11">
        <f t="shared" si="14"/>
        <v>0</v>
      </c>
      <c r="AG10" s="11">
        <f t="shared" si="14"/>
        <v>0</v>
      </c>
      <c r="AH10" s="11">
        <f t="shared" si="15"/>
        <v>0</v>
      </c>
      <c r="AI10" s="11">
        <f t="shared" si="15"/>
        <v>0</v>
      </c>
      <c r="AJ10" s="11">
        <f t="shared" si="15"/>
        <v>0</v>
      </c>
      <c r="AK10" s="11">
        <f t="shared" si="15"/>
        <v>0</v>
      </c>
      <c r="AL10" s="11">
        <f t="shared" si="15"/>
        <v>0</v>
      </c>
      <c r="AM10" s="11">
        <f t="shared" si="15"/>
        <v>0</v>
      </c>
      <c r="AN10" s="11">
        <f t="shared" si="15"/>
        <v>0</v>
      </c>
      <c r="AO10" s="11">
        <f t="shared" si="15"/>
        <v>0</v>
      </c>
      <c r="AP10" s="11">
        <f t="shared" si="15"/>
        <v>0</v>
      </c>
      <c r="AQ10" s="11">
        <f t="shared" si="15"/>
        <v>0</v>
      </c>
      <c r="AR10" s="11">
        <f t="shared" si="16"/>
        <v>0</v>
      </c>
      <c r="AS10" s="11">
        <f t="shared" si="16"/>
        <v>0</v>
      </c>
      <c r="AT10" s="11">
        <f t="shared" si="16"/>
        <v>0</v>
      </c>
      <c r="AU10" s="11">
        <f t="shared" si="16"/>
        <v>0</v>
      </c>
      <c r="AV10" s="11">
        <f t="shared" si="16"/>
        <v>0</v>
      </c>
      <c r="AW10" s="11">
        <f t="shared" si="16"/>
        <v>0</v>
      </c>
      <c r="AX10" s="11">
        <f t="shared" si="16"/>
        <v>0</v>
      </c>
      <c r="AY10" s="11">
        <f t="shared" si="16"/>
        <v>0</v>
      </c>
      <c r="AZ10" s="11">
        <f t="shared" si="16"/>
        <v>0</v>
      </c>
      <c r="BA10" s="11">
        <f t="shared" si="16"/>
        <v>0</v>
      </c>
      <c r="BB10" s="11">
        <f t="shared" si="17"/>
        <v>134.40308830625705</v>
      </c>
      <c r="BC10" s="11">
        <f t="shared" si="17"/>
        <v>137.03844297892874</v>
      </c>
      <c r="BD10" s="11">
        <f t="shared" si="17"/>
        <v>139.67379765160044</v>
      </c>
      <c r="BE10" s="11">
        <f t="shared" si="17"/>
        <v>142.30915232427216</v>
      </c>
      <c r="BF10" s="11">
        <f t="shared" si="17"/>
        <v>144.94450699694386</v>
      </c>
      <c r="BG10" s="11">
        <f t="shared" si="17"/>
        <v>147.57986166961558</v>
      </c>
      <c r="BH10" s="11">
        <f t="shared" si="17"/>
        <v>150.21521634228728</v>
      </c>
      <c r="BI10" s="11">
        <f t="shared" si="17"/>
        <v>152.85057101495897</v>
      </c>
      <c r="BJ10" s="11">
        <f t="shared" si="17"/>
        <v>155.4859256876307</v>
      </c>
      <c r="BK10" s="11">
        <f t="shared" si="17"/>
        <v>158.12128036030239</v>
      </c>
      <c r="BL10" s="11">
        <f t="shared" si="18"/>
        <v>160.75663503297412</v>
      </c>
      <c r="BM10" s="11">
        <f t="shared" si="18"/>
        <v>163.39198970564581</v>
      </c>
      <c r="BN10" s="11">
        <f t="shared" si="18"/>
        <v>166.02734437831751</v>
      </c>
      <c r="BO10" s="11">
        <f t="shared" si="18"/>
        <v>168.66269905098923</v>
      </c>
      <c r="BP10" s="11">
        <f t="shared" si="18"/>
        <v>171.29805372366093</v>
      </c>
      <c r="BQ10" s="11">
        <f t="shared" si="18"/>
        <v>173.93340839633262</v>
      </c>
      <c r="BR10" s="11">
        <f t="shared" si="18"/>
        <v>0</v>
      </c>
      <c r="BS10" s="11">
        <f t="shared" si="18"/>
        <v>0</v>
      </c>
      <c r="BT10" s="11">
        <f t="shared" si="18"/>
        <v>0</v>
      </c>
      <c r="BU10" s="11">
        <f t="shared" si="18"/>
        <v>0</v>
      </c>
      <c r="BV10" s="11">
        <f t="shared" si="19"/>
        <v>0</v>
      </c>
      <c r="BW10" s="11">
        <f t="shared" si="19"/>
        <v>0</v>
      </c>
      <c r="BX10" s="11">
        <f t="shared" si="19"/>
        <v>0</v>
      </c>
      <c r="BY10" s="11">
        <f t="shared" si="19"/>
        <v>0</v>
      </c>
      <c r="BZ10" s="11">
        <f t="shared" si="19"/>
        <v>0</v>
      </c>
      <c r="CA10" s="11">
        <f t="shared" si="19"/>
        <v>0</v>
      </c>
      <c r="CB10" s="11">
        <f t="shared" si="19"/>
        <v>0</v>
      </c>
      <c r="CC10" s="11">
        <f t="shared" si="19"/>
        <v>0</v>
      </c>
      <c r="CD10" s="11">
        <f t="shared" si="19"/>
        <v>0</v>
      </c>
      <c r="CE10" s="11">
        <f t="shared" si="19"/>
        <v>0</v>
      </c>
      <c r="CF10" s="11">
        <f t="shared" si="20"/>
        <v>0</v>
      </c>
      <c r="CG10" s="11">
        <f t="shared" si="20"/>
        <v>0</v>
      </c>
      <c r="CH10" s="11">
        <f t="shared" si="20"/>
        <v>0</v>
      </c>
      <c r="CI10" s="11">
        <f t="shared" si="20"/>
        <v>0</v>
      </c>
      <c r="CJ10" s="11">
        <f t="shared" si="20"/>
        <v>0</v>
      </c>
      <c r="CK10" s="11">
        <f t="shared" si="20"/>
        <v>0</v>
      </c>
      <c r="CL10" s="11">
        <f t="shared" si="20"/>
        <v>0</v>
      </c>
      <c r="CM10" s="11">
        <f t="shared" si="20"/>
        <v>0</v>
      </c>
      <c r="CN10" s="11">
        <f t="shared" si="20"/>
        <v>0</v>
      </c>
      <c r="CO10" s="11">
        <f t="shared" si="20"/>
        <v>0</v>
      </c>
      <c r="CP10" s="11">
        <f t="shared" si="21"/>
        <v>0</v>
      </c>
      <c r="CQ10" s="11">
        <f t="shared" si="21"/>
        <v>0</v>
      </c>
      <c r="CR10" s="11">
        <f t="shared" si="21"/>
        <v>0</v>
      </c>
      <c r="CS10" s="11">
        <f t="shared" si="21"/>
        <v>0</v>
      </c>
      <c r="CT10" s="11">
        <f t="shared" si="21"/>
        <v>0</v>
      </c>
      <c r="CU10" s="11">
        <f t="shared" si="21"/>
        <v>0</v>
      </c>
      <c r="CV10" s="11">
        <f t="shared" si="21"/>
        <v>0</v>
      </c>
      <c r="CW10" s="11">
        <f t="shared" si="21"/>
        <v>0</v>
      </c>
      <c r="CX10" s="11">
        <f t="shared" si="21"/>
        <v>0</v>
      </c>
      <c r="CY10" s="11">
        <f t="shared" si="21"/>
        <v>0</v>
      </c>
      <c r="CZ10" s="11">
        <f t="shared" si="22"/>
        <v>0</v>
      </c>
      <c r="DA10" s="11">
        <f t="shared" si="22"/>
        <v>0</v>
      </c>
    </row>
    <row r="11" spans="1:105" x14ac:dyDescent="0.25">
      <c r="A11" s="11" t="s">
        <v>79</v>
      </c>
      <c r="B11" s="21">
        <v>8898</v>
      </c>
      <c r="C11" s="11">
        <f>IF(C$6&gt;=$B$16,0,IF($B11=0,0,IF(256*C$6/$B11&lt;=MAX(B10:CZ10),0,256*C$6/$B11)))</f>
        <v>0</v>
      </c>
      <c r="D11" s="11">
        <f t="shared" si="12"/>
        <v>0</v>
      </c>
      <c r="E11" s="11">
        <f t="shared" si="12"/>
        <v>0</v>
      </c>
      <c r="F11" s="11">
        <f t="shared" si="12"/>
        <v>0</v>
      </c>
      <c r="G11" s="11">
        <f t="shared" si="12"/>
        <v>0</v>
      </c>
      <c r="H11" s="11">
        <f t="shared" si="12"/>
        <v>0</v>
      </c>
      <c r="I11" s="11">
        <f t="shared" si="12"/>
        <v>0</v>
      </c>
      <c r="J11" s="11">
        <f t="shared" si="12"/>
        <v>0</v>
      </c>
      <c r="K11" s="11">
        <f t="shared" si="12"/>
        <v>0</v>
      </c>
      <c r="L11" s="11">
        <f t="shared" si="12"/>
        <v>0</v>
      </c>
      <c r="M11" s="11">
        <f t="shared" si="12"/>
        <v>0</v>
      </c>
      <c r="N11" s="11">
        <f t="shared" si="13"/>
        <v>0</v>
      </c>
      <c r="O11" s="11">
        <f t="shared" si="13"/>
        <v>0</v>
      </c>
      <c r="P11" s="11">
        <f t="shared" si="13"/>
        <v>0</v>
      </c>
      <c r="Q11" s="11">
        <f t="shared" si="13"/>
        <v>0</v>
      </c>
      <c r="R11" s="11">
        <f t="shared" si="13"/>
        <v>0</v>
      </c>
      <c r="S11" s="11">
        <f t="shared" si="13"/>
        <v>0</v>
      </c>
      <c r="T11" s="11">
        <f t="shared" si="13"/>
        <v>0</v>
      </c>
      <c r="U11" s="11">
        <f t="shared" si="13"/>
        <v>0</v>
      </c>
      <c r="V11" s="11">
        <f t="shared" si="13"/>
        <v>0</v>
      </c>
      <c r="W11" s="11">
        <f t="shared" si="13"/>
        <v>0</v>
      </c>
      <c r="X11" s="11">
        <f t="shared" si="14"/>
        <v>0</v>
      </c>
      <c r="Y11" s="11">
        <f t="shared" si="14"/>
        <v>0</v>
      </c>
      <c r="Z11" s="11">
        <f t="shared" si="14"/>
        <v>0</v>
      </c>
      <c r="AA11" s="11">
        <f t="shared" si="14"/>
        <v>0</v>
      </c>
      <c r="AB11" s="11">
        <f t="shared" si="14"/>
        <v>0</v>
      </c>
      <c r="AC11" s="11">
        <f t="shared" si="14"/>
        <v>0</v>
      </c>
      <c r="AD11" s="11">
        <f t="shared" si="14"/>
        <v>0</v>
      </c>
      <c r="AE11" s="11">
        <f t="shared" si="14"/>
        <v>0</v>
      </c>
      <c r="AF11" s="11">
        <f t="shared" si="14"/>
        <v>0</v>
      </c>
      <c r="AG11" s="11">
        <f t="shared" si="14"/>
        <v>0</v>
      </c>
      <c r="AH11" s="11">
        <f t="shared" si="15"/>
        <v>0</v>
      </c>
      <c r="AI11" s="11">
        <f t="shared" si="15"/>
        <v>0</v>
      </c>
      <c r="AJ11" s="11">
        <f t="shared" si="15"/>
        <v>0</v>
      </c>
      <c r="AK11" s="11">
        <f t="shared" si="15"/>
        <v>0</v>
      </c>
      <c r="AL11" s="11">
        <f t="shared" si="15"/>
        <v>0</v>
      </c>
      <c r="AM11" s="11">
        <f t="shared" si="15"/>
        <v>0</v>
      </c>
      <c r="AN11" s="11">
        <f t="shared" si="15"/>
        <v>0</v>
      </c>
      <c r="AO11" s="11">
        <f t="shared" si="15"/>
        <v>0</v>
      </c>
      <c r="AP11" s="11">
        <f t="shared" si="15"/>
        <v>0</v>
      </c>
      <c r="AQ11" s="11">
        <f t="shared" si="15"/>
        <v>0</v>
      </c>
      <c r="AR11" s="11">
        <f t="shared" si="16"/>
        <v>0</v>
      </c>
      <c r="AS11" s="11">
        <f t="shared" si="16"/>
        <v>0</v>
      </c>
      <c r="AT11" s="11">
        <f t="shared" si="16"/>
        <v>0</v>
      </c>
      <c r="AU11" s="11">
        <f t="shared" si="16"/>
        <v>0</v>
      </c>
      <c r="AV11" s="11">
        <f t="shared" si="16"/>
        <v>0</v>
      </c>
      <c r="AW11" s="11">
        <f t="shared" si="16"/>
        <v>0</v>
      </c>
      <c r="AX11" s="11">
        <f t="shared" si="16"/>
        <v>0</v>
      </c>
      <c r="AY11" s="11">
        <f t="shared" si="16"/>
        <v>176.76601483479433</v>
      </c>
      <c r="AZ11" s="11">
        <f t="shared" si="16"/>
        <v>180.44864014385254</v>
      </c>
      <c r="BA11" s="11">
        <f t="shared" si="16"/>
        <v>184.13126545291075</v>
      </c>
      <c r="BB11" s="11">
        <f t="shared" si="17"/>
        <v>187.81389076196899</v>
      </c>
      <c r="BC11" s="11">
        <f t="shared" si="17"/>
        <v>191.4965160710272</v>
      </c>
      <c r="BD11" s="11">
        <f t="shared" si="17"/>
        <v>195.17914138008541</v>
      </c>
      <c r="BE11" s="11">
        <f t="shared" si="17"/>
        <v>198.86176668914362</v>
      </c>
      <c r="BF11" s="11">
        <f t="shared" si="17"/>
        <v>202.54439199820183</v>
      </c>
      <c r="BG11" s="11">
        <f t="shared" si="17"/>
        <v>206.22701730726007</v>
      </c>
      <c r="BH11" s="11">
        <f t="shared" si="17"/>
        <v>209.90964261631828</v>
      </c>
      <c r="BI11" s="11">
        <f t="shared" si="17"/>
        <v>213.59226792537649</v>
      </c>
      <c r="BJ11" s="11">
        <f t="shared" si="17"/>
        <v>217.2748932344347</v>
      </c>
      <c r="BK11" s="11">
        <f t="shared" si="17"/>
        <v>220.95751854349291</v>
      </c>
      <c r="BL11" s="11">
        <f t="shared" si="18"/>
        <v>224.64014385255115</v>
      </c>
      <c r="BM11" s="11">
        <f t="shared" si="18"/>
        <v>228.32276916160936</v>
      </c>
      <c r="BN11" s="11">
        <f t="shared" si="18"/>
        <v>232.00539447066757</v>
      </c>
      <c r="BO11" s="11">
        <f t="shared" si="18"/>
        <v>235.68801977972578</v>
      </c>
      <c r="BP11" s="11">
        <f t="shared" si="18"/>
        <v>239.37064508878399</v>
      </c>
      <c r="BQ11" s="11">
        <f t="shared" si="18"/>
        <v>243.0532703978422</v>
      </c>
      <c r="BR11" s="11">
        <f t="shared" si="18"/>
        <v>0</v>
      </c>
      <c r="BS11" s="11">
        <f t="shared" si="18"/>
        <v>0</v>
      </c>
      <c r="BT11" s="11">
        <f t="shared" si="18"/>
        <v>0</v>
      </c>
      <c r="BU11" s="11">
        <f t="shared" si="18"/>
        <v>0</v>
      </c>
      <c r="BV11" s="11">
        <f t="shared" si="19"/>
        <v>0</v>
      </c>
      <c r="BW11" s="11">
        <f t="shared" si="19"/>
        <v>0</v>
      </c>
      <c r="BX11" s="11">
        <f t="shared" si="19"/>
        <v>0</v>
      </c>
      <c r="BY11" s="11">
        <f t="shared" si="19"/>
        <v>0</v>
      </c>
      <c r="BZ11" s="11">
        <f t="shared" si="19"/>
        <v>0</v>
      </c>
      <c r="CA11" s="11">
        <f t="shared" si="19"/>
        <v>0</v>
      </c>
      <c r="CB11" s="11">
        <f t="shared" si="19"/>
        <v>0</v>
      </c>
      <c r="CC11" s="11">
        <f t="shared" si="19"/>
        <v>0</v>
      </c>
      <c r="CD11" s="11">
        <f t="shared" si="19"/>
        <v>0</v>
      </c>
      <c r="CE11" s="11">
        <f t="shared" si="19"/>
        <v>0</v>
      </c>
      <c r="CF11" s="11">
        <f t="shared" si="20"/>
        <v>0</v>
      </c>
      <c r="CG11" s="11">
        <f t="shared" si="20"/>
        <v>0</v>
      </c>
      <c r="CH11" s="11">
        <f t="shared" si="20"/>
        <v>0</v>
      </c>
      <c r="CI11" s="11">
        <f t="shared" si="20"/>
        <v>0</v>
      </c>
      <c r="CJ11" s="11">
        <f t="shared" si="20"/>
        <v>0</v>
      </c>
      <c r="CK11" s="11">
        <f t="shared" si="20"/>
        <v>0</v>
      </c>
      <c r="CL11" s="11">
        <f t="shared" si="20"/>
        <v>0</v>
      </c>
      <c r="CM11" s="11">
        <f t="shared" si="20"/>
        <v>0</v>
      </c>
      <c r="CN11" s="11">
        <f t="shared" si="20"/>
        <v>0</v>
      </c>
      <c r="CO11" s="11">
        <f t="shared" si="20"/>
        <v>0</v>
      </c>
      <c r="CP11" s="11">
        <f t="shared" si="21"/>
        <v>0</v>
      </c>
      <c r="CQ11" s="11">
        <f t="shared" si="21"/>
        <v>0</v>
      </c>
      <c r="CR11" s="11">
        <f t="shared" si="21"/>
        <v>0</v>
      </c>
      <c r="CS11" s="11">
        <f t="shared" si="21"/>
        <v>0</v>
      </c>
      <c r="CT11" s="11">
        <f t="shared" si="21"/>
        <v>0</v>
      </c>
      <c r="CU11" s="11">
        <f t="shared" si="21"/>
        <v>0</v>
      </c>
      <c r="CV11" s="11">
        <f t="shared" si="21"/>
        <v>0</v>
      </c>
      <c r="CW11" s="11">
        <f t="shared" si="21"/>
        <v>0</v>
      </c>
      <c r="CX11" s="11">
        <f t="shared" si="21"/>
        <v>0</v>
      </c>
      <c r="CY11" s="11">
        <f t="shared" si="21"/>
        <v>0</v>
      </c>
      <c r="CZ11" s="11">
        <f t="shared" si="22"/>
        <v>0</v>
      </c>
      <c r="DA11" s="11">
        <f t="shared" si="22"/>
        <v>0</v>
      </c>
    </row>
    <row r="12" spans="1:105" x14ac:dyDescent="0.25">
      <c r="A12" s="11" t="s">
        <v>80</v>
      </c>
      <c r="B12" s="21">
        <v>0</v>
      </c>
      <c r="C12" s="11">
        <f>IF(C$6&gt;=$B$16,0,IF($B12=0,0,IF(256*C$6/$B12&lt;=MAX(B11:CZ11),0,256*C$6/$B12)))</f>
        <v>0</v>
      </c>
      <c r="D12" s="11">
        <f t="shared" si="12"/>
        <v>0</v>
      </c>
      <c r="E12" s="11">
        <f t="shared" si="12"/>
        <v>0</v>
      </c>
      <c r="F12" s="11">
        <f t="shared" si="12"/>
        <v>0</v>
      </c>
      <c r="G12" s="11">
        <f t="shared" si="12"/>
        <v>0</v>
      </c>
      <c r="H12" s="11">
        <f t="shared" si="12"/>
        <v>0</v>
      </c>
      <c r="I12" s="11">
        <f t="shared" si="12"/>
        <v>0</v>
      </c>
      <c r="J12" s="11">
        <f t="shared" si="12"/>
        <v>0</v>
      </c>
      <c r="K12" s="11">
        <f t="shared" si="12"/>
        <v>0</v>
      </c>
      <c r="L12" s="11">
        <f t="shared" si="12"/>
        <v>0</v>
      </c>
      <c r="M12" s="11">
        <f t="shared" si="12"/>
        <v>0</v>
      </c>
      <c r="N12" s="11">
        <f t="shared" si="13"/>
        <v>0</v>
      </c>
      <c r="O12" s="11">
        <f t="shared" si="13"/>
        <v>0</v>
      </c>
      <c r="P12" s="11">
        <f t="shared" si="13"/>
        <v>0</v>
      </c>
      <c r="Q12" s="11">
        <f t="shared" si="13"/>
        <v>0</v>
      </c>
      <c r="R12" s="11">
        <f t="shared" si="13"/>
        <v>0</v>
      </c>
      <c r="S12" s="11">
        <f t="shared" si="13"/>
        <v>0</v>
      </c>
      <c r="T12" s="11">
        <f t="shared" si="13"/>
        <v>0</v>
      </c>
      <c r="U12" s="11">
        <f t="shared" si="13"/>
        <v>0</v>
      </c>
      <c r="V12" s="11">
        <f t="shared" si="13"/>
        <v>0</v>
      </c>
      <c r="W12" s="11">
        <f t="shared" si="13"/>
        <v>0</v>
      </c>
      <c r="X12" s="11">
        <f t="shared" si="14"/>
        <v>0</v>
      </c>
      <c r="Y12" s="11">
        <f t="shared" si="14"/>
        <v>0</v>
      </c>
      <c r="Z12" s="12">
        <f t="shared" si="14"/>
        <v>0</v>
      </c>
      <c r="AA12" s="11">
        <f t="shared" si="14"/>
        <v>0</v>
      </c>
      <c r="AB12" s="11">
        <f t="shared" si="14"/>
        <v>0</v>
      </c>
      <c r="AC12" s="11">
        <f t="shared" si="14"/>
        <v>0</v>
      </c>
      <c r="AD12" s="11">
        <f t="shared" si="14"/>
        <v>0</v>
      </c>
      <c r="AE12" s="11">
        <f t="shared" si="14"/>
        <v>0</v>
      </c>
      <c r="AF12" s="11">
        <f t="shared" si="14"/>
        <v>0</v>
      </c>
      <c r="AG12" s="11">
        <f t="shared" si="14"/>
        <v>0</v>
      </c>
      <c r="AH12" s="11">
        <f t="shared" si="15"/>
        <v>0</v>
      </c>
      <c r="AI12" s="11">
        <f t="shared" si="15"/>
        <v>0</v>
      </c>
      <c r="AJ12" s="11">
        <f t="shared" si="15"/>
        <v>0</v>
      </c>
      <c r="AK12" s="11">
        <f t="shared" si="15"/>
        <v>0</v>
      </c>
      <c r="AL12" s="11">
        <f t="shared" si="15"/>
        <v>0</v>
      </c>
      <c r="AM12" s="11">
        <f t="shared" si="15"/>
        <v>0</v>
      </c>
      <c r="AN12" s="11">
        <f t="shared" si="15"/>
        <v>0</v>
      </c>
      <c r="AO12" s="11">
        <f t="shared" si="15"/>
        <v>0</v>
      </c>
      <c r="AP12" s="11">
        <f t="shared" si="15"/>
        <v>0</v>
      </c>
      <c r="AQ12" s="11">
        <f t="shared" si="15"/>
        <v>0</v>
      </c>
      <c r="AR12" s="11">
        <f t="shared" si="16"/>
        <v>0</v>
      </c>
      <c r="AS12" s="11">
        <f t="shared" si="16"/>
        <v>0</v>
      </c>
      <c r="AT12" s="11">
        <f t="shared" si="16"/>
        <v>0</v>
      </c>
      <c r="AU12" s="11">
        <f t="shared" si="16"/>
        <v>0</v>
      </c>
      <c r="AV12" s="11">
        <f t="shared" si="16"/>
        <v>0</v>
      </c>
      <c r="AW12" s="11">
        <f t="shared" si="16"/>
        <v>0</v>
      </c>
      <c r="AX12" s="11">
        <f t="shared" si="16"/>
        <v>0</v>
      </c>
      <c r="AY12" s="11">
        <f t="shared" si="16"/>
        <v>0</v>
      </c>
      <c r="AZ12" s="11">
        <f t="shared" si="16"/>
        <v>0</v>
      </c>
      <c r="BA12" s="11">
        <f t="shared" si="16"/>
        <v>0</v>
      </c>
      <c r="BB12" s="11">
        <f t="shared" si="17"/>
        <v>0</v>
      </c>
      <c r="BC12" s="11">
        <f t="shared" si="17"/>
        <v>0</v>
      </c>
      <c r="BD12" s="11">
        <f t="shared" si="17"/>
        <v>0</v>
      </c>
      <c r="BE12" s="11">
        <f t="shared" si="17"/>
        <v>0</v>
      </c>
      <c r="BF12" s="11">
        <f t="shared" si="17"/>
        <v>0</v>
      </c>
      <c r="BG12" s="11">
        <f t="shared" si="17"/>
        <v>0</v>
      </c>
      <c r="BH12" s="11">
        <f t="shared" si="17"/>
        <v>0</v>
      </c>
      <c r="BI12" s="11">
        <f t="shared" si="17"/>
        <v>0</v>
      </c>
      <c r="BJ12" s="11">
        <f t="shared" si="17"/>
        <v>0</v>
      </c>
      <c r="BK12" s="11">
        <f t="shared" si="17"/>
        <v>0</v>
      </c>
      <c r="BL12" s="11">
        <f t="shared" si="18"/>
        <v>0</v>
      </c>
      <c r="BM12" s="11">
        <f t="shared" si="18"/>
        <v>0</v>
      </c>
      <c r="BN12" s="11">
        <f t="shared" si="18"/>
        <v>0</v>
      </c>
      <c r="BO12" s="11">
        <f t="shared" si="18"/>
        <v>0</v>
      </c>
      <c r="BP12" s="11">
        <f t="shared" si="18"/>
        <v>0</v>
      </c>
      <c r="BQ12" s="11">
        <f t="shared" si="18"/>
        <v>0</v>
      </c>
      <c r="BR12" s="11">
        <f t="shared" si="18"/>
        <v>0</v>
      </c>
      <c r="BS12" s="11">
        <f t="shared" si="18"/>
        <v>0</v>
      </c>
      <c r="BT12" s="11">
        <f t="shared" si="18"/>
        <v>0</v>
      </c>
      <c r="BU12" s="11">
        <f t="shared" si="18"/>
        <v>0</v>
      </c>
      <c r="BV12" s="11">
        <f t="shared" si="19"/>
        <v>0</v>
      </c>
      <c r="BW12" s="11">
        <f t="shared" si="19"/>
        <v>0</v>
      </c>
      <c r="BX12" s="11">
        <f t="shared" si="19"/>
        <v>0</v>
      </c>
      <c r="BY12" s="11">
        <f t="shared" si="19"/>
        <v>0</v>
      </c>
      <c r="BZ12" s="11">
        <f t="shared" si="19"/>
        <v>0</v>
      </c>
      <c r="CA12" s="11">
        <f t="shared" si="19"/>
        <v>0</v>
      </c>
      <c r="CB12" s="11">
        <f t="shared" si="19"/>
        <v>0</v>
      </c>
      <c r="CC12" s="11">
        <f t="shared" si="19"/>
        <v>0</v>
      </c>
      <c r="CD12" s="11">
        <f t="shared" si="19"/>
        <v>0</v>
      </c>
      <c r="CE12" s="11">
        <f t="shared" si="19"/>
        <v>0</v>
      </c>
      <c r="CF12" s="11">
        <f t="shared" si="20"/>
        <v>0</v>
      </c>
      <c r="CG12" s="11">
        <f t="shared" si="20"/>
        <v>0</v>
      </c>
      <c r="CH12" s="11">
        <f t="shared" si="20"/>
        <v>0</v>
      </c>
      <c r="CI12" s="11">
        <f t="shared" si="20"/>
        <v>0</v>
      </c>
      <c r="CJ12" s="11">
        <f t="shared" si="20"/>
        <v>0</v>
      </c>
      <c r="CK12" s="11">
        <f t="shared" si="20"/>
        <v>0</v>
      </c>
      <c r="CL12" s="11">
        <f t="shared" si="20"/>
        <v>0</v>
      </c>
      <c r="CM12" s="11">
        <f t="shared" si="20"/>
        <v>0</v>
      </c>
      <c r="CN12" s="11">
        <f t="shared" si="20"/>
        <v>0</v>
      </c>
      <c r="CO12" s="11">
        <f t="shared" si="20"/>
        <v>0</v>
      </c>
      <c r="CP12" s="11">
        <f t="shared" si="21"/>
        <v>0</v>
      </c>
      <c r="CQ12" s="11">
        <f t="shared" si="21"/>
        <v>0</v>
      </c>
      <c r="CR12" s="11">
        <f t="shared" si="21"/>
        <v>0</v>
      </c>
      <c r="CS12" s="11">
        <f t="shared" si="21"/>
        <v>0</v>
      </c>
      <c r="CT12" s="11">
        <f t="shared" si="21"/>
        <v>0</v>
      </c>
      <c r="CU12" s="11">
        <f t="shared" si="21"/>
        <v>0</v>
      </c>
      <c r="CV12" s="11">
        <f t="shared" si="21"/>
        <v>0</v>
      </c>
      <c r="CW12" s="11">
        <f t="shared" si="21"/>
        <v>0</v>
      </c>
      <c r="CX12" s="11">
        <f t="shared" si="21"/>
        <v>0</v>
      </c>
      <c r="CY12" s="11">
        <f t="shared" si="21"/>
        <v>0</v>
      </c>
      <c r="CZ12" s="11">
        <f t="shared" si="22"/>
        <v>0</v>
      </c>
      <c r="DA12" s="11">
        <f t="shared" si="22"/>
        <v>0</v>
      </c>
    </row>
    <row r="13" spans="1:105" s="11" customFormat="1" x14ac:dyDescent="0.25">
      <c r="A13" s="11" t="s">
        <v>81</v>
      </c>
      <c r="B13" s="11">
        <f>B3</f>
        <v>51</v>
      </c>
      <c r="C13" s="11">
        <f t="shared" ref="C13:BN13" si="23">IF(C6&lt;2560,$B$13,C3)</f>
        <v>51</v>
      </c>
      <c r="D13" s="11">
        <f t="shared" si="23"/>
        <v>51</v>
      </c>
      <c r="E13" s="11">
        <f t="shared" si="23"/>
        <v>51</v>
      </c>
      <c r="F13" s="11">
        <f t="shared" si="23"/>
        <v>51</v>
      </c>
      <c r="G13" s="11">
        <f t="shared" si="23"/>
        <v>51</v>
      </c>
      <c r="H13" s="11">
        <f t="shared" si="23"/>
        <v>51</v>
      </c>
      <c r="I13" s="11">
        <f t="shared" si="23"/>
        <v>51</v>
      </c>
      <c r="J13" s="11">
        <f t="shared" si="23"/>
        <v>51</v>
      </c>
      <c r="K13" s="11">
        <f t="shared" si="23"/>
        <v>51</v>
      </c>
      <c r="L13" s="11">
        <f t="shared" si="23"/>
        <v>51</v>
      </c>
      <c r="M13" s="11">
        <f t="shared" si="23"/>
        <v>51</v>
      </c>
      <c r="N13" s="11">
        <f t="shared" si="23"/>
        <v>51</v>
      </c>
      <c r="O13" s="11">
        <f t="shared" si="23"/>
        <v>51</v>
      </c>
      <c r="P13" s="11">
        <f t="shared" si="23"/>
        <v>51</v>
      </c>
      <c r="Q13" s="11">
        <f t="shared" si="23"/>
        <v>51</v>
      </c>
      <c r="R13" s="11">
        <f t="shared" si="23"/>
        <v>51</v>
      </c>
      <c r="S13" s="11">
        <f t="shared" si="23"/>
        <v>51</v>
      </c>
      <c r="T13" s="11">
        <f t="shared" si="23"/>
        <v>51</v>
      </c>
      <c r="U13" s="11">
        <f t="shared" si="23"/>
        <v>51</v>
      </c>
      <c r="V13" s="11">
        <f t="shared" si="23"/>
        <v>51</v>
      </c>
      <c r="W13" s="11">
        <f t="shared" si="23"/>
        <v>39</v>
      </c>
      <c r="X13" s="11">
        <f t="shared" si="23"/>
        <v>40</v>
      </c>
      <c r="Y13" s="11">
        <f t="shared" si="23"/>
        <v>40</v>
      </c>
      <c r="Z13" s="11">
        <f t="shared" si="23"/>
        <v>45</v>
      </c>
      <c r="AA13" s="11">
        <f t="shared" si="23"/>
        <v>49</v>
      </c>
      <c r="AB13" s="11">
        <f t="shared" si="23"/>
        <v>47</v>
      </c>
      <c r="AC13" s="11">
        <f t="shared" si="23"/>
        <v>49</v>
      </c>
      <c r="AD13" s="11">
        <f t="shared" si="23"/>
        <v>50</v>
      </c>
      <c r="AE13" s="11">
        <f t="shared" si="23"/>
        <v>50</v>
      </c>
      <c r="AF13" s="11">
        <f t="shared" si="23"/>
        <v>54</v>
      </c>
      <c r="AG13" s="11">
        <f t="shared" si="23"/>
        <v>56</v>
      </c>
      <c r="AH13" s="11">
        <f t="shared" si="23"/>
        <v>58</v>
      </c>
      <c r="AI13" s="11">
        <f t="shared" si="23"/>
        <v>65</v>
      </c>
      <c r="AJ13" s="11">
        <f t="shared" si="23"/>
        <v>71</v>
      </c>
      <c r="AK13" s="11">
        <f t="shared" si="23"/>
        <v>72</v>
      </c>
      <c r="AL13" s="11">
        <f t="shared" si="23"/>
        <v>72</v>
      </c>
      <c r="AM13" s="11">
        <f t="shared" si="23"/>
        <v>75</v>
      </c>
      <c r="AN13" s="11">
        <f t="shared" si="23"/>
        <v>78</v>
      </c>
      <c r="AO13" s="11">
        <f t="shared" si="23"/>
        <v>83</v>
      </c>
      <c r="AP13" s="11">
        <f t="shared" si="23"/>
        <v>88</v>
      </c>
      <c r="AQ13" s="11">
        <f t="shared" si="23"/>
        <v>92</v>
      </c>
      <c r="AR13" s="11">
        <f t="shared" si="23"/>
        <v>95</v>
      </c>
      <c r="AS13" s="11">
        <f t="shared" si="23"/>
        <v>102</v>
      </c>
      <c r="AT13" s="11">
        <f t="shared" si="23"/>
        <v>109</v>
      </c>
      <c r="AU13" s="11">
        <f t="shared" si="23"/>
        <v>113</v>
      </c>
      <c r="AV13" s="11">
        <f t="shared" si="23"/>
        <v>117</v>
      </c>
      <c r="AW13" s="11">
        <f t="shared" si="23"/>
        <v>126</v>
      </c>
      <c r="AX13" s="11">
        <f t="shared" si="23"/>
        <v>135</v>
      </c>
      <c r="AY13" s="11">
        <f t="shared" si="23"/>
        <v>138</v>
      </c>
      <c r="AZ13" s="11">
        <f t="shared" si="23"/>
        <v>140</v>
      </c>
      <c r="BA13" s="11">
        <f t="shared" si="23"/>
        <v>141</v>
      </c>
      <c r="BB13" s="11">
        <f t="shared" si="23"/>
        <v>142</v>
      </c>
      <c r="BC13" s="11">
        <f t="shared" si="23"/>
        <v>142</v>
      </c>
      <c r="BD13" s="11">
        <f t="shared" si="23"/>
        <v>142</v>
      </c>
      <c r="BE13" s="11">
        <f t="shared" si="23"/>
        <v>142</v>
      </c>
      <c r="BF13" s="11">
        <f t="shared" si="23"/>
        <v>141</v>
      </c>
      <c r="BG13" s="11">
        <f t="shared" si="23"/>
        <v>139</v>
      </c>
      <c r="BH13" s="11">
        <f t="shared" si="23"/>
        <v>137</v>
      </c>
      <c r="BI13" s="11">
        <f t="shared" si="23"/>
        <v>135</v>
      </c>
      <c r="BJ13" s="11">
        <f t="shared" si="23"/>
        <v>132</v>
      </c>
      <c r="BK13" s="11">
        <f t="shared" si="23"/>
        <v>129</v>
      </c>
      <c r="BL13" s="11">
        <f t="shared" si="23"/>
        <v>125</v>
      </c>
      <c r="BM13" s="11">
        <f t="shared" si="23"/>
        <v>122</v>
      </c>
      <c r="BN13" s="11">
        <f t="shared" si="23"/>
        <v>119</v>
      </c>
      <c r="BO13" s="11">
        <f t="shared" ref="BO13:DA13" si="24">IF(BO6&lt;2560,$B$13,BO3)</f>
        <v>112</v>
      </c>
      <c r="BP13" s="11">
        <f t="shared" si="24"/>
        <v>109</v>
      </c>
      <c r="BQ13" s="11">
        <f t="shared" si="24"/>
        <v>105</v>
      </c>
      <c r="BR13" s="11">
        <f t="shared" si="24"/>
        <v>93</v>
      </c>
      <c r="BS13" s="11">
        <f t="shared" si="24"/>
        <v>81</v>
      </c>
      <c r="BT13" s="11">
        <f t="shared" si="24"/>
        <v>0</v>
      </c>
      <c r="BU13" s="11">
        <f t="shared" si="24"/>
        <v>0</v>
      </c>
      <c r="BV13" s="11">
        <f t="shared" si="24"/>
        <v>0</v>
      </c>
      <c r="BW13" s="11">
        <f t="shared" si="24"/>
        <v>0</v>
      </c>
      <c r="BX13" s="11">
        <f t="shared" si="24"/>
        <v>0</v>
      </c>
      <c r="BY13" s="11">
        <f t="shared" si="24"/>
        <v>0</v>
      </c>
      <c r="BZ13" s="11">
        <f t="shared" si="24"/>
        <v>0</v>
      </c>
      <c r="CA13" s="11">
        <f t="shared" si="24"/>
        <v>0</v>
      </c>
      <c r="CB13" s="11">
        <f t="shared" si="24"/>
        <v>0</v>
      </c>
      <c r="CC13" s="11">
        <f t="shared" si="24"/>
        <v>0</v>
      </c>
      <c r="CD13" s="11">
        <f t="shared" si="24"/>
        <v>0</v>
      </c>
      <c r="CE13" s="11">
        <f t="shared" si="24"/>
        <v>0</v>
      </c>
      <c r="CF13" s="11">
        <f t="shared" si="24"/>
        <v>0</v>
      </c>
      <c r="CG13" s="11">
        <f t="shared" si="24"/>
        <v>0</v>
      </c>
      <c r="CH13" s="11">
        <f t="shared" si="24"/>
        <v>0</v>
      </c>
      <c r="CI13" s="11">
        <f t="shared" si="24"/>
        <v>0</v>
      </c>
      <c r="CJ13" s="11">
        <f t="shared" si="24"/>
        <v>0</v>
      </c>
      <c r="CK13" s="11">
        <f t="shared" si="24"/>
        <v>0</v>
      </c>
      <c r="CL13" s="11">
        <f t="shared" si="24"/>
        <v>0</v>
      </c>
      <c r="CM13" s="11">
        <f t="shared" si="24"/>
        <v>0</v>
      </c>
      <c r="CN13" s="11">
        <f t="shared" si="24"/>
        <v>0</v>
      </c>
      <c r="CO13" s="11">
        <f t="shared" si="24"/>
        <v>0</v>
      </c>
      <c r="CP13" s="11">
        <f t="shared" si="24"/>
        <v>0</v>
      </c>
      <c r="CQ13" s="11">
        <f t="shared" si="24"/>
        <v>0</v>
      </c>
      <c r="CR13" s="11">
        <f t="shared" si="24"/>
        <v>0</v>
      </c>
      <c r="CS13" s="11">
        <f t="shared" si="24"/>
        <v>0</v>
      </c>
      <c r="CT13" s="11">
        <f t="shared" si="24"/>
        <v>0</v>
      </c>
      <c r="CU13" s="11">
        <f t="shared" si="24"/>
        <v>0</v>
      </c>
      <c r="CV13" s="11">
        <f t="shared" si="24"/>
        <v>0</v>
      </c>
      <c r="CW13" s="11">
        <f t="shared" si="24"/>
        <v>0</v>
      </c>
      <c r="CX13" s="11">
        <f t="shared" si="24"/>
        <v>0</v>
      </c>
      <c r="CY13" s="11">
        <f t="shared" si="24"/>
        <v>0</v>
      </c>
      <c r="CZ13" s="11">
        <f t="shared" si="24"/>
        <v>0</v>
      </c>
      <c r="DA13" s="11">
        <f t="shared" si="24"/>
        <v>0</v>
      </c>
    </row>
    <row r="14" spans="1:105" x14ac:dyDescent="0.25">
      <c r="A14" s="11" t="s">
        <v>102</v>
      </c>
      <c r="B14" s="11"/>
      <c r="C14" s="11">
        <f>MAX(C7:C12)</f>
        <v>0</v>
      </c>
      <c r="D14" s="11">
        <f t="shared" ref="D14:BO14" si="25">MAX(D7:D12)</f>
        <v>0.97645866857381247</v>
      </c>
      <c r="E14" s="11">
        <f t="shared" si="25"/>
        <v>1.9529173371476249</v>
      </c>
      <c r="F14" s="11">
        <f t="shared" si="25"/>
        <v>2.9293760057214375</v>
      </c>
      <c r="G14" s="11">
        <f t="shared" si="25"/>
        <v>3.9058346742952499</v>
      </c>
      <c r="H14" s="11">
        <f t="shared" si="25"/>
        <v>4.8822933428690627</v>
      </c>
      <c r="I14" s="11">
        <f t="shared" si="25"/>
        <v>5.8587520114428751</v>
      </c>
      <c r="J14" s="11">
        <f t="shared" si="25"/>
        <v>6.8352106800166874</v>
      </c>
      <c r="K14" s="11">
        <f t="shared" si="25"/>
        <v>7.8116693485904998</v>
      </c>
      <c r="L14" s="11">
        <f t="shared" si="25"/>
        <v>8.788128017164313</v>
      </c>
      <c r="M14" s="11">
        <f t="shared" si="25"/>
        <v>9.7645866857381254</v>
      </c>
      <c r="N14" s="11">
        <f t="shared" si="25"/>
        <v>10.741045354311938</v>
      </c>
      <c r="O14" s="11">
        <f t="shared" si="25"/>
        <v>11.71750402288575</v>
      </c>
      <c r="P14" s="11">
        <f t="shared" si="25"/>
        <v>12.693962691459562</v>
      </c>
      <c r="Q14" s="11">
        <f t="shared" si="25"/>
        <v>13.670421360033375</v>
      </c>
      <c r="R14" s="11">
        <f t="shared" si="25"/>
        <v>14.646880028607187</v>
      </c>
      <c r="S14" s="11">
        <f t="shared" si="25"/>
        <v>15.623338697181</v>
      </c>
      <c r="T14" s="11">
        <f t="shared" si="25"/>
        <v>16.599797365754814</v>
      </c>
      <c r="U14" s="11">
        <f t="shared" si="25"/>
        <v>17.576256034328626</v>
      </c>
      <c r="V14" s="11">
        <f t="shared" si="25"/>
        <v>18.552714702902438</v>
      </c>
      <c r="W14" s="11">
        <f t="shared" si="25"/>
        <v>19.529173371476251</v>
      </c>
      <c r="X14" s="11">
        <f t="shared" si="25"/>
        <v>20.505632040050063</v>
      </c>
      <c r="Y14" s="11">
        <f t="shared" si="25"/>
        <v>21.482090708623875</v>
      </c>
      <c r="Z14" s="11">
        <f t="shared" si="25"/>
        <v>22.458549377197688</v>
      </c>
      <c r="AA14" s="11">
        <f t="shared" si="25"/>
        <v>23.4350080457715</v>
      </c>
      <c r="AB14" s="11">
        <f t="shared" si="25"/>
        <v>24.411466714345313</v>
      </c>
      <c r="AC14" s="11">
        <f t="shared" si="25"/>
        <v>25.387925382919125</v>
      </c>
      <c r="AD14" s="11">
        <f t="shared" si="25"/>
        <v>26.364384051492937</v>
      </c>
      <c r="AE14" s="11">
        <f t="shared" si="25"/>
        <v>27.34084272006675</v>
      </c>
      <c r="AF14" s="11">
        <f t="shared" si="25"/>
        <v>28.317301388640562</v>
      </c>
      <c r="AG14" s="11">
        <f t="shared" si="25"/>
        <v>29.293760057214374</v>
      </c>
      <c r="AH14" s="11">
        <f t="shared" si="25"/>
        <v>30.270218725788187</v>
      </c>
      <c r="AI14" s="11">
        <f t="shared" si="25"/>
        <v>31.246677394361999</v>
      </c>
      <c r="AJ14" s="11">
        <f t="shared" si="25"/>
        <v>32.223136062935815</v>
      </c>
      <c r="AK14" s="11">
        <f t="shared" si="25"/>
        <v>33.199594731509627</v>
      </c>
      <c r="AL14" s="11">
        <f t="shared" si="25"/>
        <v>34.17605340008344</v>
      </c>
      <c r="AM14" s="11">
        <f t="shared" si="25"/>
        <v>35.152512068657252</v>
      </c>
      <c r="AN14" s="11">
        <f t="shared" si="25"/>
        <v>36.128970737231064</v>
      </c>
      <c r="AO14" s="11">
        <f t="shared" si="25"/>
        <v>37.105429405804877</v>
      </c>
      <c r="AP14" s="11">
        <f t="shared" si="25"/>
        <v>38.081888074378689</v>
      </c>
      <c r="AQ14" s="11">
        <f t="shared" si="25"/>
        <v>39.058346742952502</v>
      </c>
      <c r="AR14" s="11">
        <f t="shared" si="25"/>
        <v>40.034805411526314</v>
      </c>
      <c r="AS14" s="11">
        <f t="shared" si="25"/>
        <v>41.011264080100126</v>
      </c>
      <c r="AT14" s="11">
        <f t="shared" si="25"/>
        <v>65.765414235705947</v>
      </c>
      <c r="AU14" s="11">
        <f t="shared" si="25"/>
        <v>67.294842473745618</v>
      </c>
      <c r="AV14" s="11">
        <f t="shared" si="25"/>
        <v>68.824270711785303</v>
      </c>
      <c r="AW14" s="11">
        <f t="shared" si="25"/>
        <v>70.353698949824974</v>
      </c>
      <c r="AX14" s="11">
        <f t="shared" si="25"/>
        <v>71.883127187864645</v>
      </c>
      <c r="AY14" s="11">
        <f t="shared" si="25"/>
        <v>176.76601483479433</v>
      </c>
      <c r="AZ14" s="11">
        <f t="shared" si="25"/>
        <v>180.44864014385254</v>
      </c>
      <c r="BA14" s="11">
        <f t="shared" si="25"/>
        <v>184.13126545291075</v>
      </c>
      <c r="BB14" s="11">
        <f t="shared" si="25"/>
        <v>187.81389076196899</v>
      </c>
      <c r="BC14" s="11">
        <f t="shared" si="25"/>
        <v>191.4965160710272</v>
      </c>
      <c r="BD14" s="11">
        <f t="shared" si="25"/>
        <v>195.17914138008541</v>
      </c>
      <c r="BE14" s="11">
        <f t="shared" si="25"/>
        <v>198.86176668914362</v>
      </c>
      <c r="BF14" s="11">
        <f t="shared" si="25"/>
        <v>202.54439199820183</v>
      </c>
      <c r="BG14" s="11">
        <f t="shared" si="25"/>
        <v>206.22701730726007</v>
      </c>
      <c r="BH14" s="11">
        <f t="shared" si="25"/>
        <v>209.90964261631828</v>
      </c>
      <c r="BI14" s="11">
        <f t="shared" si="25"/>
        <v>213.59226792537649</v>
      </c>
      <c r="BJ14" s="11">
        <f t="shared" si="25"/>
        <v>217.2748932344347</v>
      </c>
      <c r="BK14" s="11">
        <f t="shared" si="25"/>
        <v>220.95751854349291</v>
      </c>
      <c r="BL14" s="11">
        <f t="shared" si="25"/>
        <v>224.64014385255115</v>
      </c>
      <c r="BM14" s="11">
        <f t="shared" si="25"/>
        <v>228.32276916160936</v>
      </c>
      <c r="BN14" s="11">
        <f t="shared" si="25"/>
        <v>232.00539447066757</v>
      </c>
      <c r="BO14" s="11">
        <f t="shared" si="25"/>
        <v>235.68801977972578</v>
      </c>
      <c r="BP14" s="11">
        <f t="shared" ref="BP14:DA14" si="26">MAX(BP7:BP12)</f>
        <v>239.37064508878399</v>
      </c>
      <c r="BQ14" s="11">
        <f t="shared" si="26"/>
        <v>243.0532703978422</v>
      </c>
      <c r="BR14" s="11">
        <f t="shared" si="26"/>
        <v>0</v>
      </c>
      <c r="BS14" s="11">
        <f t="shared" si="26"/>
        <v>0</v>
      </c>
      <c r="BT14" s="11">
        <f t="shared" si="26"/>
        <v>0</v>
      </c>
      <c r="BU14" s="11">
        <f t="shared" si="26"/>
        <v>0</v>
      </c>
      <c r="BV14" s="11">
        <f t="shared" si="26"/>
        <v>0</v>
      </c>
      <c r="BW14" s="11">
        <f t="shared" si="26"/>
        <v>0</v>
      </c>
      <c r="BX14" s="11">
        <f t="shared" si="26"/>
        <v>0</v>
      </c>
      <c r="BY14" s="11">
        <f t="shared" si="26"/>
        <v>0</v>
      </c>
      <c r="BZ14" s="11">
        <f t="shared" si="26"/>
        <v>0</v>
      </c>
      <c r="CA14" s="11">
        <f t="shared" si="26"/>
        <v>0</v>
      </c>
      <c r="CB14" s="11">
        <f t="shared" si="26"/>
        <v>0</v>
      </c>
      <c r="CC14" s="11">
        <f t="shared" si="26"/>
        <v>0</v>
      </c>
      <c r="CD14" s="11">
        <f t="shared" si="26"/>
        <v>0</v>
      </c>
      <c r="CE14" s="11">
        <f t="shared" si="26"/>
        <v>0</v>
      </c>
      <c r="CF14" s="11">
        <f t="shared" si="26"/>
        <v>0</v>
      </c>
      <c r="CG14" s="11">
        <f t="shared" si="26"/>
        <v>0</v>
      </c>
      <c r="CH14" s="11">
        <f t="shared" si="26"/>
        <v>0</v>
      </c>
      <c r="CI14" s="11">
        <f t="shared" si="26"/>
        <v>0</v>
      </c>
      <c r="CJ14" s="11">
        <f t="shared" si="26"/>
        <v>0</v>
      </c>
      <c r="CK14" s="11">
        <f t="shared" si="26"/>
        <v>0</v>
      </c>
      <c r="CL14" s="11">
        <f t="shared" si="26"/>
        <v>0</v>
      </c>
      <c r="CM14" s="11">
        <f t="shared" si="26"/>
        <v>0</v>
      </c>
      <c r="CN14" s="11">
        <f t="shared" si="26"/>
        <v>0</v>
      </c>
      <c r="CO14" s="11">
        <f t="shared" si="26"/>
        <v>0</v>
      </c>
      <c r="CP14" s="11">
        <f t="shared" si="26"/>
        <v>0</v>
      </c>
      <c r="CQ14" s="11">
        <f t="shared" si="26"/>
        <v>0</v>
      </c>
      <c r="CR14" s="11">
        <f t="shared" si="26"/>
        <v>0</v>
      </c>
      <c r="CS14" s="11">
        <f t="shared" si="26"/>
        <v>0</v>
      </c>
      <c r="CT14" s="11">
        <f t="shared" si="26"/>
        <v>0</v>
      </c>
      <c r="CU14" s="11">
        <f t="shared" si="26"/>
        <v>0</v>
      </c>
      <c r="CV14" s="11">
        <f t="shared" si="26"/>
        <v>0</v>
      </c>
      <c r="CW14" s="11">
        <f t="shared" si="26"/>
        <v>0</v>
      </c>
      <c r="CX14" s="11">
        <f t="shared" si="26"/>
        <v>0</v>
      </c>
      <c r="CY14" s="11">
        <f t="shared" si="26"/>
        <v>0</v>
      </c>
      <c r="CZ14" s="11">
        <f t="shared" si="26"/>
        <v>0</v>
      </c>
      <c r="DA14" s="11">
        <f t="shared" si="26"/>
        <v>0</v>
      </c>
    </row>
    <row r="15" spans="1:105" x14ac:dyDescent="0.25">
      <c r="A15" s="11" t="s">
        <v>82</v>
      </c>
      <c r="B15" s="21">
        <v>7500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</row>
    <row r="16" spans="1:105" x14ac:dyDescent="0.25">
      <c r="A16" s="11" t="s">
        <v>74</v>
      </c>
      <c r="B16" s="21">
        <v>8500</v>
      </c>
      <c r="C16" s="11" t="s">
        <v>114</v>
      </c>
      <c r="D16" s="11">
        <f>HLOOKUP(0.25,C31:ADW34,4,-1)*1.6</f>
        <v>268.98649381027309</v>
      </c>
      <c r="E16" s="11" t="s">
        <v>111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</row>
    <row r="17" spans="1:835" x14ac:dyDescent="0.25">
      <c r="A17" s="11" t="s">
        <v>98</v>
      </c>
      <c r="B17" s="21">
        <v>27</v>
      </c>
      <c r="C17" s="11" t="s">
        <v>99</v>
      </c>
      <c r="D17" s="11">
        <f>HLOOKUP(0.625,C31:ADW34,4,-1)*1.6</f>
        <v>338.69224436232912</v>
      </c>
      <c r="E17" s="11" t="s">
        <v>111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</row>
    <row r="18" spans="1:835" x14ac:dyDescent="0.25">
      <c r="A18" s="11" t="s">
        <v>83</v>
      </c>
      <c r="B18" s="21">
        <v>30</v>
      </c>
      <c r="C18" s="11" t="s">
        <v>114</v>
      </c>
      <c r="D18" s="13">
        <f>HLOOKUP(0.25,C31:ADW32,2,-1)+0.5*(HLOOKUP(0.25,C31:ADW33,3,-1)-1)</f>
        <v>11.200000000000003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</row>
    <row r="19" spans="1:835" x14ac:dyDescent="0.25">
      <c r="A19" s="11" t="s">
        <v>84</v>
      </c>
      <c r="B19" s="19">
        <f>HLOOKUP(60,C22:ADW32,11,-1)+0.5*(HLOOKUP(60,C22:ADW32,2,-1)-1)</f>
        <v>3.0499999999999972</v>
      </c>
      <c r="C19" s="11" t="s">
        <v>99</v>
      </c>
      <c r="D19" s="13">
        <f>HLOOKUP(0.625,C31:ADW32,2,-1)+0.5*(HLOOKUP(0.625,C31:ADW33,3,-1)-1)</f>
        <v>18.700000000000102</v>
      </c>
      <c r="E19" s="14" t="s">
        <v>103</v>
      </c>
      <c r="F19" s="11"/>
      <c r="G19" s="11"/>
      <c r="H19" s="13">
        <f>($L$19/(B18*2.21525259259113E-06))^(1/3)</f>
        <v>246.73192988406672</v>
      </c>
      <c r="I19" s="11" t="s">
        <v>115</v>
      </c>
      <c r="J19" s="11"/>
      <c r="K19" s="11" t="s">
        <v>116</v>
      </c>
      <c r="L19" s="15">
        <f>MAX(C5:DA5)</f>
        <v>998.20691793192202</v>
      </c>
      <c r="M19" s="14" t="s">
        <v>117</v>
      </c>
      <c r="N19" s="11" t="s">
        <v>104</v>
      </c>
      <c r="O19" s="11"/>
      <c r="P19" s="13">
        <f>IF(MAX(C14:DA14)&gt;H19,H19,MAX(C14:DA14))</f>
        <v>243.0532703978422</v>
      </c>
      <c r="Q19" s="11" t="s">
        <v>115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</row>
    <row r="20" spans="1:835" x14ac:dyDescent="0.25">
      <c r="A20" s="11" t="s">
        <v>85</v>
      </c>
      <c r="B20" s="11"/>
      <c r="C20" s="11">
        <v>0</v>
      </c>
      <c r="D20" s="11">
        <v>0.05</v>
      </c>
      <c r="E20" s="11">
        <f>+D20+0.05</f>
        <v>0.1</v>
      </c>
      <c r="F20" s="11">
        <f t="shared" ref="F20:BQ20" si="27">+E20+0.05</f>
        <v>0.15000000000000002</v>
      </c>
      <c r="G20" s="11">
        <f t="shared" si="27"/>
        <v>0.2</v>
      </c>
      <c r="H20" s="11">
        <f t="shared" si="27"/>
        <v>0.25</v>
      </c>
      <c r="I20" s="11">
        <f t="shared" si="27"/>
        <v>0.3</v>
      </c>
      <c r="J20" s="11">
        <f t="shared" si="27"/>
        <v>0.35</v>
      </c>
      <c r="K20" s="11">
        <f t="shared" si="27"/>
        <v>0.39999999999999997</v>
      </c>
      <c r="L20" s="11">
        <f t="shared" si="27"/>
        <v>0.44999999999999996</v>
      </c>
      <c r="M20" s="11">
        <f t="shared" si="27"/>
        <v>0.49999999999999994</v>
      </c>
      <c r="N20" s="11">
        <f t="shared" si="27"/>
        <v>0.54999999999999993</v>
      </c>
      <c r="O20" s="11">
        <f t="shared" si="27"/>
        <v>0.6</v>
      </c>
      <c r="P20" s="11">
        <f t="shared" si="27"/>
        <v>0.65</v>
      </c>
      <c r="Q20" s="11">
        <f t="shared" si="27"/>
        <v>0.70000000000000007</v>
      </c>
      <c r="R20" s="11">
        <f t="shared" si="27"/>
        <v>0.75000000000000011</v>
      </c>
      <c r="S20" s="11">
        <f t="shared" si="27"/>
        <v>0.80000000000000016</v>
      </c>
      <c r="T20" s="11">
        <f t="shared" si="27"/>
        <v>0.8500000000000002</v>
      </c>
      <c r="U20" s="11">
        <f t="shared" si="27"/>
        <v>0.90000000000000024</v>
      </c>
      <c r="V20" s="11">
        <f t="shared" si="27"/>
        <v>0.95000000000000029</v>
      </c>
      <c r="W20" s="11">
        <f t="shared" si="27"/>
        <v>1.0000000000000002</v>
      </c>
      <c r="X20" s="11">
        <f t="shared" si="27"/>
        <v>1.0500000000000003</v>
      </c>
      <c r="Y20" s="11">
        <f t="shared" si="27"/>
        <v>1.1000000000000003</v>
      </c>
      <c r="Z20" s="11">
        <f t="shared" si="27"/>
        <v>1.1500000000000004</v>
      </c>
      <c r="AA20" s="11">
        <f t="shared" si="27"/>
        <v>1.2000000000000004</v>
      </c>
      <c r="AB20" s="11">
        <f t="shared" si="27"/>
        <v>1.2500000000000004</v>
      </c>
      <c r="AC20" s="11">
        <f t="shared" si="27"/>
        <v>1.3000000000000005</v>
      </c>
      <c r="AD20" s="11">
        <f t="shared" si="27"/>
        <v>1.3500000000000005</v>
      </c>
      <c r="AE20" s="11">
        <f t="shared" si="27"/>
        <v>1.4000000000000006</v>
      </c>
      <c r="AF20" s="11">
        <f t="shared" si="27"/>
        <v>1.4500000000000006</v>
      </c>
      <c r="AG20" s="11">
        <f t="shared" si="27"/>
        <v>1.5000000000000007</v>
      </c>
      <c r="AH20" s="11">
        <f t="shared" si="27"/>
        <v>1.5500000000000007</v>
      </c>
      <c r="AI20" s="11">
        <f t="shared" si="27"/>
        <v>1.6000000000000008</v>
      </c>
      <c r="AJ20" s="11">
        <f t="shared" si="27"/>
        <v>1.6500000000000008</v>
      </c>
      <c r="AK20" s="11">
        <f t="shared" si="27"/>
        <v>1.7000000000000008</v>
      </c>
      <c r="AL20" s="11">
        <f t="shared" si="27"/>
        <v>1.7500000000000009</v>
      </c>
      <c r="AM20" s="11">
        <f t="shared" si="27"/>
        <v>1.8000000000000009</v>
      </c>
      <c r="AN20" s="11">
        <f t="shared" si="27"/>
        <v>1.850000000000001</v>
      </c>
      <c r="AO20" s="11">
        <f t="shared" si="27"/>
        <v>1.900000000000001</v>
      </c>
      <c r="AP20" s="11">
        <f t="shared" si="27"/>
        <v>1.9500000000000011</v>
      </c>
      <c r="AQ20" s="11">
        <f t="shared" si="27"/>
        <v>2.0000000000000009</v>
      </c>
      <c r="AR20" s="11">
        <f t="shared" si="27"/>
        <v>2.0500000000000007</v>
      </c>
      <c r="AS20" s="11">
        <f t="shared" si="27"/>
        <v>2.1000000000000005</v>
      </c>
      <c r="AT20" s="11">
        <f t="shared" si="27"/>
        <v>2.1500000000000004</v>
      </c>
      <c r="AU20" s="11">
        <f t="shared" si="27"/>
        <v>2.2000000000000002</v>
      </c>
      <c r="AV20" s="11">
        <f t="shared" si="27"/>
        <v>2.25</v>
      </c>
      <c r="AW20" s="11">
        <f t="shared" si="27"/>
        <v>2.2999999999999998</v>
      </c>
      <c r="AX20" s="11">
        <f t="shared" si="27"/>
        <v>2.3499999999999996</v>
      </c>
      <c r="AY20" s="11">
        <f t="shared" si="27"/>
        <v>2.3999999999999995</v>
      </c>
      <c r="AZ20" s="11">
        <f t="shared" si="27"/>
        <v>2.4499999999999993</v>
      </c>
      <c r="BA20" s="11">
        <f t="shared" si="27"/>
        <v>2.4999999999999991</v>
      </c>
      <c r="BB20" s="11">
        <f t="shared" si="27"/>
        <v>2.5499999999999989</v>
      </c>
      <c r="BC20" s="11">
        <f t="shared" si="27"/>
        <v>2.5999999999999988</v>
      </c>
      <c r="BD20" s="11">
        <f t="shared" si="27"/>
        <v>2.6499999999999986</v>
      </c>
      <c r="BE20" s="11">
        <f t="shared" si="27"/>
        <v>2.6999999999999984</v>
      </c>
      <c r="BF20" s="11">
        <f t="shared" si="27"/>
        <v>2.7499999999999982</v>
      </c>
      <c r="BG20" s="11">
        <f t="shared" si="27"/>
        <v>2.799999999999998</v>
      </c>
      <c r="BH20" s="11">
        <f t="shared" si="27"/>
        <v>2.8499999999999979</v>
      </c>
      <c r="BI20" s="11">
        <f t="shared" si="27"/>
        <v>2.8999999999999977</v>
      </c>
      <c r="BJ20" s="11">
        <f t="shared" si="27"/>
        <v>2.9499999999999975</v>
      </c>
      <c r="BK20" s="11">
        <f t="shared" si="27"/>
        <v>2.9999999999999973</v>
      </c>
      <c r="BL20" s="11">
        <f t="shared" si="27"/>
        <v>3.0499999999999972</v>
      </c>
      <c r="BM20" s="11">
        <f t="shared" si="27"/>
        <v>3.099999999999997</v>
      </c>
      <c r="BN20" s="11">
        <f t="shared" si="27"/>
        <v>3.1499999999999968</v>
      </c>
      <c r="BO20" s="11">
        <f t="shared" si="27"/>
        <v>3.1999999999999966</v>
      </c>
      <c r="BP20" s="11">
        <f t="shared" si="27"/>
        <v>3.2499999999999964</v>
      </c>
      <c r="BQ20" s="11">
        <f t="shared" si="27"/>
        <v>3.2999999999999963</v>
      </c>
      <c r="BR20" s="11">
        <f t="shared" ref="BR20:EC20" si="28">+BQ20+0.05</f>
        <v>3.3499999999999961</v>
      </c>
      <c r="BS20" s="11">
        <f t="shared" si="28"/>
        <v>3.3999999999999959</v>
      </c>
      <c r="BT20" s="11">
        <f t="shared" si="28"/>
        <v>3.4499999999999957</v>
      </c>
      <c r="BU20" s="11">
        <f t="shared" si="28"/>
        <v>3.4999999999999956</v>
      </c>
      <c r="BV20" s="11">
        <f t="shared" si="28"/>
        <v>3.5499999999999954</v>
      </c>
      <c r="BW20" s="11">
        <f t="shared" si="28"/>
        <v>3.5999999999999952</v>
      </c>
      <c r="BX20" s="11">
        <f t="shared" si="28"/>
        <v>3.649999999999995</v>
      </c>
      <c r="BY20" s="11">
        <f t="shared" si="28"/>
        <v>3.6999999999999948</v>
      </c>
      <c r="BZ20" s="11">
        <f t="shared" si="28"/>
        <v>3.7499999999999947</v>
      </c>
      <c r="CA20" s="11">
        <f t="shared" si="28"/>
        <v>3.7999999999999945</v>
      </c>
      <c r="CB20" s="11">
        <f t="shared" si="28"/>
        <v>3.8499999999999943</v>
      </c>
      <c r="CC20" s="11">
        <f t="shared" si="28"/>
        <v>3.8999999999999941</v>
      </c>
      <c r="CD20" s="11">
        <f t="shared" si="28"/>
        <v>3.949999999999994</v>
      </c>
      <c r="CE20" s="11">
        <f t="shared" si="28"/>
        <v>3.9999999999999938</v>
      </c>
      <c r="CF20" s="11">
        <f t="shared" si="28"/>
        <v>4.0499999999999936</v>
      </c>
      <c r="CG20" s="11">
        <f t="shared" si="28"/>
        <v>4.0999999999999934</v>
      </c>
      <c r="CH20" s="11">
        <f t="shared" si="28"/>
        <v>4.1499999999999932</v>
      </c>
      <c r="CI20" s="11">
        <f t="shared" si="28"/>
        <v>4.1999999999999931</v>
      </c>
      <c r="CJ20" s="11">
        <f t="shared" si="28"/>
        <v>4.2499999999999929</v>
      </c>
      <c r="CK20" s="11">
        <f t="shared" si="28"/>
        <v>4.2999999999999927</v>
      </c>
      <c r="CL20" s="11">
        <f t="shared" si="28"/>
        <v>4.3499999999999925</v>
      </c>
      <c r="CM20" s="11">
        <f t="shared" si="28"/>
        <v>4.3999999999999924</v>
      </c>
      <c r="CN20" s="11">
        <f t="shared" si="28"/>
        <v>4.4499999999999922</v>
      </c>
      <c r="CO20" s="11">
        <f t="shared" si="28"/>
        <v>4.499999999999992</v>
      </c>
      <c r="CP20" s="11">
        <f t="shared" si="28"/>
        <v>4.5499999999999918</v>
      </c>
      <c r="CQ20" s="11">
        <f t="shared" si="28"/>
        <v>4.5999999999999917</v>
      </c>
      <c r="CR20" s="11">
        <f t="shared" si="28"/>
        <v>4.6499999999999915</v>
      </c>
      <c r="CS20" s="11">
        <f t="shared" si="28"/>
        <v>4.6999999999999913</v>
      </c>
      <c r="CT20" s="11">
        <f t="shared" si="28"/>
        <v>4.7499999999999911</v>
      </c>
      <c r="CU20" s="11">
        <f t="shared" si="28"/>
        <v>4.7999999999999909</v>
      </c>
      <c r="CV20" s="11">
        <f t="shared" si="28"/>
        <v>4.8499999999999908</v>
      </c>
      <c r="CW20" s="11">
        <f t="shared" si="28"/>
        <v>4.8999999999999906</v>
      </c>
      <c r="CX20" s="11">
        <f t="shared" si="28"/>
        <v>4.9499999999999904</v>
      </c>
      <c r="CY20" s="11">
        <f t="shared" si="28"/>
        <v>4.9999999999999902</v>
      </c>
      <c r="CZ20" s="11">
        <f t="shared" si="28"/>
        <v>5.0499999999999901</v>
      </c>
      <c r="DA20" s="11">
        <f t="shared" si="28"/>
        <v>5.0999999999999899</v>
      </c>
      <c r="DB20" s="11">
        <f t="shared" si="28"/>
        <v>5.1499999999999897</v>
      </c>
      <c r="DC20" s="11">
        <f t="shared" si="28"/>
        <v>5.1999999999999895</v>
      </c>
      <c r="DD20" s="11">
        <f t="shared" si="28"/>
        <v>5.2499999999999893</v>
      </c>
      <c r="DE20" s="11">
        <f t="shared" si="28"/>
        <v>5.2999999999999892</v>
      </c>
      <c r="DF20" s="11">
        <f t="shared" si="28"/>
        <v>5.349999999999989</v>
      </c>
      <c r="DG20" s="11">
        <f t="shared" si="28"/>
        <v>5.3999999999999888</v>
      </c>
      <c r="DH20" s="11">
        <f t="shared" si="28"/>
        <v>5.4499999999999886</v>
      </c>
      <c r="DI20" s="11">
        <f t="shared" si="28"/>
        <v>5.4999999999999885</v>
      </c>
      <c r="DJ20" s="11">
        <f t="shared" si="28"/>
        <v>5.5499999999999883</v>
      </c>
      <c r="DK20" s="11">
        <f t="shared" si="28"/>
        <v>5.5999999999999881</v>
      </c>
      <c r="DL20" s="11">
        <f t="shared" si="28"/>
        <v>5.6499999999999879</v>
      </c>
      <c r="DM20" s="11">
        <f t="shared" si="28"/>
        <v>5.6999999999999877</v>
      </c>
      <c r="DN20" s="11">
        <f t="shared" si="28"/>
        <v>5.7499999999999876</v>
      </c>
      <c r="DO20" s="11">
        <f t="shared" si="28"/>
        <v>5.7999999999999874</v>
      </c>
      <c r="DP20" s="11">
        <f t="shared" si="28"/>
        <v>5.8499999999999872</v>
      </c>
      <c r="DQ20" s="11">
        <f t="shared" si="28"/>
        <v>5.899999999999987</v>
      </c>
      <c r="DR20" s="11">
        <f t="shared" si="28"/>
        <v>5.9499999999999869</v>
      </c>
      <c r="DS20" s="11">
        <f t="shared" si="28"/>
        <v>5.9999999999999867</v>
      </c>
      <c r="DT20" s="11">
        <f t="shared" si="28"/>
        <v>6.0499999999999865</v>
      </c>
      <c r="DU20" s="11">
        <f t="shared" si="28"/>
        <v>6.0999999999999863</v>
      </c>
      <c r="DV20" s="11">
        <f t="shared" si="28"/>
        <v>6.1499999999999861</v>
      </c>
      <c r="DW20" s="11">
        <f t="shared" si="28"/>
        <v>6.199999999999986</v>
      </c>
      <c r="DX20" s="11">
        <f t="shared" si="28"/>
        <v>6.2499999999999858</v>
      </c>
      <c r="DY20" s="11">
        <f t="shared" si="28"/>
        <v>6.2999999999999856</v>
      </c>
      <c r="DZ20" s="11">
        <f t="shared" si="28"/>
        <v>6.3499999999999854</v>
      </c>
      <c r="EA20" s="11">
        <f t="shared" si="28"/>
        <v>6.3999999999999853</v>
      </c>
      <c r="EB20" s="11">
        <f t="shared" si="28"/>
        <v>6.4499999999999851</v>
      </c>
      <c r="EC20" s="11">
        <f t="shared" si="28"/>
        <v>6.4999999999999849</v>
      </c>
      <c r="ED20" s="11">
        <f t="shared" ref="ED20:GO20" si="29">+EC20+0.05</f>
        <v>6.5499999999999847</v>
      </c>
      <c r="EE20" s="11">
        <f t="shared" si="29"/>
        <v>6.5999999999999845</v>
      </c>
      <c r="EF20" s="11">
        <f t="shared" si="29"/>
        <v>6.6499999999999844</v>
      </c>
      <c r="EG20" s="11">
        <f t="shared" si="29"/>
        <v>6.6999999999999842</v>
      </c>
      <c r="EH20" s="11">
        <f t="shared" si="29"/>
        <v>6.749999999999984</v>
      </c>
      <c r="EI20" s="11">
        <f t="shared" si="29"/>
        <v>6.7999999999999838</v>
      </c>
      <c r="EJ20" s="11">
        <f t="shared" si="29"/>
        <v>6.8499999999999837</v>
      </c>
      <c r="EK20" s="11">
        <f t="shared" si="29"/>
        <v>6.8999999999999835</v>
      </c>
      <c r="EL20" s="11">
        <f t="shared" si="29"/>
        <v>6.9499999999999833</v>
      </c>
      <c r="EM20" s="11">
        <f t="shared" si="29"/>
        <v>6.9999999999999831</v>
      </c>
      <c r="EN20" s="11">
        <f t="shared" si="29"/>
        <v>7.0499999999999829</v>
      </c>
      <c r="EO20" s="11">
        <f t="shared" si="29"/>
        <v>7.0999999999999828</v>
      </c>
      <c r="EP20" s="11">
        <f t="shared" si="29"/>
        <v>7.1499999999999826</v>
      </c>
      <c r="EQ20" s="11">
        <f t="shared" si="29"/>
        <v>7.1999999999999824</v>
      </c>
      <c r="ER20" s="11">
        <f t="shared" si="29"/>
        <v>7.2499999999999822</v>
      </c>
      <c r="ES20" s="11">
        <f t="shared" si="29"/>
        <v>7.2999999999999821</v>
      </c>
      <c r="ET20" s="11">
        <f t="shared" si="29"/>
        <v>7.3499999999999819</v>
      </c>
      <c r="EU20" s="11">
        <f t="shared" si="29"/>
        <v>7.3999999999999817</v>
      </c>
      <c r="EV20" s="11">
        <f t="shared" si="29"/>
        <v>7.4499999999999815</v>
      </c>
      <c r="EW20" s="11">
        <f t="shared" si="29"/>
        <v>7.4999999999999813</v>
      </c>
      <c r="EX20" s="11">
        <f t="shared" si="29"/>
        <v>7.5499999999999812</v>
      </c>
      <c r="EY20" s="11">
        <f t="shared" si="29"/>
        <v>7.599999999999981</v>
      </c>
      <c r="EZ20" s="11">
        <f t="shared" si="29"/>
        <v>7.6499999999999808</v>
      </c>
      <c r="FA20" s="11">
        <f t="shared" si="29"/>
        <v>7.6999999999999806</v>
      </c>
      <c r="FB20" s="11">
        <f t="shared" si="29"/>
        <v>7.7499999999999805</v>
      </c>
      <c r="FC20" s="11">
        <f t="shared" si="29"/>
        <v>7.7999999999999803</v>
      </c>
      <c r="FD20" s="11">
        <f t="shared" si="29"/>
        <v>7.8499999999999801</v>
      </c>
      <c r="FE20" s="11">
        <f t="shared" si="29"/>
        <v>7.8999999999999799</v>
      </c>
      <c r="FF20" s="11">
        <f t="shared" si="29"/>
        <v>7.9499999999999797</v>
      </c>
      <c r="FG20" s="11">
        <f t="shared" si="29"/>
        <v>7.9999999999999796</v>
      </c>
      <c r="FH20" s="11">
        <f t="shared" si="29"/>
        <v>8.0499999999999794</v>
      </c>
      <c r="FI20" s="11">
        <f t="shared" si="29"/>
        <v>8.0999999999999801</v>
      </c>
      <c r="FJ20" s="11">
        <f t="shared" si="29"/>
        <v>8.1499999999999808</v>
      </c>
      <c r="FK20" s="11">
        <f t="shared" si="29"/>
        <v>8.1999999999999815</v>
      </c>
      <c r="FL20" s="11">
        <f t="shared" si="29"/>
        <v>8.2499999999999822</v>
      </c>
      <c r="FM20" s="11">
        <f t="shared" si="29"/>
        <v>8.2999999999999829</v>
      </c>
      <c r="FN20" s="11">
        <f t="shared" si="29"/>
        <v>8.3499999999999837</v>
      </c>
      <c r="FO20" s="11">
        <f t="shared" si="29"/>
        <v>8.3999999999999844</v>
      </c>
      <c r="FP20" s="11">
        <f t="shared" si="29"/>
        <v>8.4499999999999851</v>
      </c>
      <c r="FQ20" s="11">
        <f t="shared" si="29"/>
        <v>8.4999999999999858</v>
      </c>
      <c r="FR20" s="11">
        <f t="shared" si="29"/>
        <v>8.5499999999999865</v>
      </c>
      <c r="FS20" s="11">
        <f t="shared" si="29"/>
        <v>8.5999999999999872</v>
      </c>
      <c r="FT20" s="11">
        <f t="shared" si="29"/>
        <v>8.6499999999999879</v>
      </c>
      <c r="FU20" s="11">
        <f t="shared" si="29"/>
        <v>8.6999999999999886</v>
      </c>
      <c r="FV20" s="11">
        <f t="shared" si="29"/>
        <v>8.7499999999999893</v>
      </c>
      <c r="FW20" s="11">
        <f t="shared" si="29"/>
        <v>8.7999999999999901</v>
      </c>
      <c r="FX20" s="11">
        <f t="shared" si="29"/>
        <v>8.8499999999999908</v>
      </c>
      <c r="FY20" s="11">
        <f t="shared" si="29"/>
        <v>8.8999999999999915</v>
      </c>
      <c r="FZ20" s="11">
        <f t="shared" si="29"/>
        <v>8.9499999999999922</v>
      </c>
      <c r="GA20" s="11">
        <f t="shared" si="29"/>
        <v>8.9999999999999929</v>
      </c>
      <c r="GB20" s="11">
        <f t="shared" si="29"/>
        <v>9.0499999999999936</v>
      </c>
      <c r="GC20" s="11">
        <f t="shared" si="29"/>
        <v>9.0999999999999943</v>
      </c>
      <c r="GD20" s="11">
        <f t="shared" si="29"/>
        <v>9.149999999999995</v>
      </c>
      <c r="GE20" s="11">
        <f t="shared" si="29"/>
        <v>9.1999999999999957</v>
      </c>
      <c r="GF20" s="11">
        <f t="shared" si="29"/>
        <v>9.2499999999999964</v>
      </c>
      <c r="GG20" s="11">
        <f t="shared" si="29"/>
        <v>9.2999999999999972</v>
      </c>
      <c r="GH20" s="11">
        <f t="shared" si="29"/>
        <v>9.3499999999999979</v>
      </c>
      <c r="GI20" s="11">
        <f t="shared" si="29"/>
        <v>9.3999999999999986</v>
      </c>
      <c r="GJ20" s="11">
        <f t="shared" si="29"/>
        <v>9.4499999999999993</v>
      </c>
      <c r="GK20" s="11">
        <f t="shared" si="29"/>
        <v>9.5</v>
      </c>
      <c r="GL20" s="11">
        <f t="shared" si="29"/>
        <v>9.5500000000000007</v>
      </c>
      <c r="GM20" s="11">
        <f t="shared" si="29"/>
        <v>9.6000000000000014</v>
      </c>
      <c r="GN20" s="11">
        <f t="shared" si="29"/>
        <v>9.6500000000000021</v>
      </c>
      <c r="GO20" s="11">
        <f t="shared" si="29"/>
        <v>9.7000000000000028</v>
      </c>
      <c r="GP20" s="11">
        <f t="shared" ref="GP20:JA20" si="30">+GO20+0.05</f>
        <v>9.7500000000000036</v>
      </c>
      <c r="GQ20" s="11">
        <f t="shared" si="30"/>
        <v>9.8000000000000043</v>
      </c>
      <c r="GR20" s="11">
        <f t="shared" si="30"/>
        <v>9.850000000000005</v>
      </c>
      <c r="GS20" s="11">
        <f t="shared" si="30"/>
        <v>9.9000000000000057</v>
      </c>
      <c r="GT20" s="11">
        <f t="shared" si="30"/>
        <v>9.9500000000000064</v>
      </c>
      <c r="GU20" s="11">
        <f t="shared" si="30"/>
        <v>10.000000000000007</v>
      </c>
      <c r="GV20" s="11">
        <f t="shared" si="30"/>
        <v>10.050000000000008</v>
      </c>
      <c r="GW20" s="11">
        <f t="shared" si="30"/>
        <v>10.100000000000009</v>
      </c>
      <c r="GX20" s="11">
        <f t="shared" si="30"/>
        <v>10.150000000000009</v>
      </c>
      <c r="GY20" s="11">
        <f t="shared" si="30"/>
        <v>10.20000000000001</v>
      </c>
      <c r="GZ20" s="11">
        <f t="shared" si="30"/>
        <v>10.250000000000011</v>
      </c>
      <c r="HA20" s="11">
        <f t="shared" si="30"/>
        <v>10.300000000000011</v>
      </c>
      <c r="HB20" s="11">
        <f t="shared" si="30"/>
        <v>10.350000000000012</v>
      </c>
      <c r="HC20" s="11">
        <f t="shared" si="30"/>
        <v>10.400000000000013</v>
      </c>
      <c r="HD20" s="11">
        <f t="shared" si="30"/>
        <v>10.450000000000014</v>
      </c>
      <c r="HE20" s="11">
        <f t="shared" si="30"/>
        <v>10.500000000000014</v>
      </c>
      <c r="HF20" s="11">
        <f t="shared" si="30"/>
        <v>10.550000000000015</v>
      </c>
      <c r="HG20" s="11">
        <f t="shared" si="30"/>
        <v>10.600000000000016</v>
      </c>
      <c r="HH20" s="11">
        <f t="shared" si="30"/>
        <v>10.650000000000016</v>
      </c>
      <c r="HI20" s="11">
        <f t="shared" si="30"/>
        <v>10.700000000000017</v>
      </c>
      <c r="HJ20" s="11">
        <f t="shared" si="30"/>
        <v>10.750000000000018</v>
      </c>
      <c r="HK20" s="11">
        <f t="shared" si="30"/>
        <v>10.800000000000018</v>
      </c>
      <c r="HL20" s="11">
        <f t="shared" si="30"/>
        <v>10.850000000000019</v>
      </c>
      <c r="HM20" s="11">
        <f t="shared" si="30"/>
        <v>10.90000000000002</v>
      </c>
      <c r="HN20" s="11">
        <f t="shared" si="30"/>
        <v>10.950000000000021</v>
      </c>
      <c r="HO20" s="11">
        <f t="shared" si="30"/>
        <v>11.000000000000021</v>
      </c>
      <c r="HP20" s="11">
        <f t="shared" si="30"/>
        <v>11.050000000000022</v>
      </c>
      <c r="HQ20" s="11">
        <f t="shared" si="30"/>
        <v>11.100000000000023</v>
      </c>
      <c r="HR20" s="11">
        <f t="shared" si="30"/>
        <v>11.150000000000023</v>
      </c>
      <c r="HS20" s="11">
        <f t="shared" si="30"/>
        <v>11.200000000000024</v>
      </c>
      <c r="HT20" s="11">
        <f t="shared" si="30"/>
        <v>11.250000000000025</v>
      </c>
      <c r="HU20" s="11">
        <f t="shared" si="30"/>
        <v>11.300000000000026</v>
      </c>
      <c r="HV20" s="11">
        <f t="shared" si="30"/>
        <v>11.350000000000026</v>
      </c>
      <c r="HW20" s="11">
        <f t="shared" si="30"/>
        <v>11.400000000000027</v>
      </c>
      <c r="HX20" s="11">
        <f t="shared" si="30"/>
        <v>11.450000000000028</v>
      </c>
      <c r="HY20" s="11">
        <f t="shared" si="30"/>
        <v>11.500000000000028</v>
      </c>
      <c r="HZ20" s="11">
        <f t="shared" si="30"/>
        <v>11.550000000000029</v>
      </c>
      <c r="IA20" s="11">
        <f t="shared" si="30"/>
        <v>11.60000000000003</v>
      </c>
      <c r="IB20" s="11">
        <f t="shared" si="30"/>
        <v>11.650000000000031</v>
      </c>
      <c r="IC20" s="11">
        <f t="shared" si="30"/>
        <v>11.700000000000031</v>
      </c>
      <c r="ID20" s="11">
        <f t="shared" si="30"/>
        <v>11.750000000000032</v>
      </c>
      <c r="IE20" s="11">
        <f t="shared" si="30"/>
        <v>11.800000000000033</v>
      </c>
      <c r="IF20" s="11">
        <f t="shared" si="30"/>
        <v>11.850000000000033</v>
      </c>
      <c r="IG20" s="11">
        <f t="shared" si="30"/>
        <v>11.900000000000034</v>
      </c>
      <c r="IH20" s="11">
        <f t="shared" si="30"/>
        <v>11.950000000000035</v>
      </c>
      <c r="II20" s="11">
        <f t="shared" si="30"/>
        <v>12.000000000000036</v>
      </c>
      <c r="IJ20" s="11">
        <f t="shared" si="30"/>
        <v>12.050000000000036</v>
      </c>
      <c r="IK20" s="11">
        <f t="shared" si="30"/>
        <v>12.100000000000037</v>
      </c>
      <c r="IL20" s="11">
        <f t="shared" si="30"/>
        <v>12.150000000000038</v>
      </c>
      <c r="IM20" s="11">
        <f t="shared" si="30"/>
        <v>12.200000000000038</v>
      </c>
      <c r="IN20" s="11">
        <f t="shared" si="30"/>
        <v>12.250000000000039</v>
      </c>
      <c r="IO20" s="11">
        <f t="shared" si="30"/>
        <v>12.30000000000004</v>
      </c>
      <c r="IP20" s="11">
        <f t="shared" si="30"/>
        <v>12.350000000000041</v>
      </c>
      <c r="IQ20" s="11">
        <f t="shared" si="30"/>
        <v>12.400000000000041</v>
      </c>
      <c r="IR20" s="11">
        <f t="shared" si="30"/>
        <v>12.450000000000042</v>
      </c>
      <c r="IS20" s="11">
        <f t="shared" si="30"/>
        <v>12.500000000000043</v>
      </c>
      <c r="IT20" s="11">
        <f t="shared" si="30"/>
        <v>12.550000000000043</v>
      </c>
      <c r="IU20" s="11">
        <f t="shared" si="30"/>
        <v>12.600000000000044</v>
      </c>
      <c r="IV20" s="11">
        <f t="shared" si="30"/>
        <v>12.650000000000045</v>
      </c>
      <c r="IW20" s="11">
        <f t="shared" si="30"/>
        <v>12.700000000000045</v>
      </c>
      <c r="IX20" s="11">
        <f t="shared" si="30"/>
        <v>12.750000000000046</v>
      </c>
      <c r="IY20" s="11">
        <f t="shared" si="30"/>
        <v>12.800000000000047</v>
      </c>
      <c r="IZ20" s="11">
        <f t="shared" si="30"/>
        <v>12.850000000000048</v>
      </c>
      <c r="JA20" s="11">
        <f t="shared" si="30"/>
        <v>12.900000000000048</v>
      </c>
      <c r="JB20" s="11">
        <f t="shared" ref="JB20:LM20" si="31">+JA20+0.05</f>
        <v>12.950000000000049</v>
      </c>
      <c r="JC20" s="11">
        <f t="shared" si="31"/>
        <v>13.00000000000005</v>
      </c>
      <c r="JD20" s="11">
        <f t="shared" si="31"/>
        <v>13.05000000000005</v>
      </c>
      <c r="JE20" s="11">
        <f t="shared" si="31"/>
        <v>13.100000000000051</v>
      </c>
      <c r="JF20" s="11">
        <f t="shared" si="31"/>
        <v>13.150000000000052</v>
      </c>
      <c r="JG20" s="11">
        <f t="shared" si="31"/>
        <v>13.200000000000053</v>
      </c>
      <c r="JH20" s="11">
        <f t="shared" si="31"/>
        <v>13.250000000000053</v>
      </c>
      <c r="JI20" s="11">
        <f t="shared" si="31"/>
        <v>13.300000000000054</v>
      </c>
      <c r="JJ20" s="11">
        <f t="shared" si="31"/>
        <v>13.350000000000055</v>
      </c>
      <c r="JK20" s="11">
        <f t="shared" si="31"/>
        <v>13.400000000000055</v>
      </c>
      <c r="JL20" s="11">
        <f t="shared" si="31"/>
        <v>13.450000000000056</v>
      </c>
      <c r="JM20" s="11">
        <f t="shared" si="31"/>
        <v>13.500000000000057</v>
      </c>
      <c r="JN20" s="11">
        <f t="shared" si="31"/>
        <v>13.550000000000058</v>
      </c>
      <c r="JO20" s="11">
        <f t="shared" si="31"/>
        <v>13.600000000000058</v>
      </c>
      <c r="JP20" s="11">
        <f t="shared" si="31"/>
        <v>13.650000000000059</v>
      </c>
      <c r="JQ20" s="11">
        <f t="shared" si="31"/>
        <v>13.70000000000006</v>
      </c>
      <c r="JR20" s="11">
        <f t="shared" si="31"/>
        <v>13.75000000000006</v>
      </c>
      <c r="JS20" s="11">
        <f t="shared" si="31"/>
        <v>13.800000000000061</v>
      </c>
      <c r="JT20" s="11">
        <f t="shared" si="31"/>
        <v>13.850000000000062</v>
      </c>
      <c r="JU20" s="11">
        <f t="shared" si="31"/>
        <v>13.900000000000063</v>
      </c>
      <c r="JV20" s="11">
        <f t="shared" si="31"/>
        <v>13.950000000000063</v>
      </c>
      <c r="JW20" s="11">
        <f t="shared" si="31"/>
        <v>14.000000000000064</v>
      </c>
      <c r="JX20" s="11">
        <f t="shared" si="31"/>
        <v>14.050000000000065</v>
      </c>
      <c r="JY20" s="11">
        <f t="shared" si="31"/>
        <v>14.100000000000065</v>
      </c>
      <c r="JZ20" s="11">
        <f t="shared" si="31"/>
        <v>14.150000000000066</v>
      </c>
      <c r="KA20" s="11">
        <f t="shared" si="31"/>
        <v>14.200000000000067</v>
      </c>
      <c r="KB20" s="11">
        <f t="shared" si="31"/>
        <v>14.250000000000068</v>
      </c>
      <c r="KC20" s="11">
        <f t="shared" si="31"/>
        <v>14.300000000000068</v>
      </c>
      <c r="KD20" s="11">
        <f t="shared" si="31"/>
        <v>14.350000000000069</v>
      </c>
      <c r="KE20" s="11">
        <f t="shared" si="31"/>
        <v>14.40000000000007</v>
      </c>
      <c r="KF20" s="11">
        <f t="shared" si="31"/>
        <v>14.45000000000007</v>
      </c>
      <c r="KG20" s="11">
        <f t="shared" si="31"/>
        <v>14.500000000000071</v>
      </c>
      <c r="KH20" s="11">
        <f t="shared" si="31"/>
        <v>14.550000000000072</v>
      </c>
      <c r="KI20" s="11">
        <f t="shared" si="31"/>
        <v>14.600000000000072</v>
      </c>
      <c r="KJ20" s="11">
        <f t="shared" si="31"/>
        <v>14.650000000000073</v>
      </c>
      <c r="KK20" s="11">
        <f t="shared" si="31"/>
        <v>14.700000000000074</v>
      </c>
      <c r="KL20" s="11">
        <f t="shared" si="31"/>
        <v>14.750000000000075</v>
      </c>
      <c r="KM20" s="11">
        <f t="shared" si="31"/>
        <v>14.800000000000075</v>
      </c>
      <c r="KN20" s="11">
        <f t="shared" si="31"/>
        <v>14.850000000000076</v>
      </c>
      <c r="KO20" s="11">
        <f t="shared" si="31"/>
        <v>14.900000000000077</v>
      </c>
      <c r="KP20" s="11">
        <f t="shared" si="31"/>
        <v>14.950000000000077</v>
      </c>
      <c r="KQ20" s="11">
        <f t="shared" si="31"/>
        <v>15.000000000000078</v>
      </c>
      <c r="KR20" s="11">
        <f t="shared" si="31"/>
        <v>15.050000000000079</v>
      </c>
      <c r="KS20" s="11">
        <f t="shared" si="31"/>
        <v>15.10000000000008</v>
      </c>
      <c r="KT20" s="11">
        <f t="shared" si="31"/>
        <v>15.15000000000008</v>
      </c>
      <c r="KU20" s="11">
        <f t="shared" si="31"/>
        <v>15.200000000000081</v>
      </c>
      <c r="KV20" s="11">
        <f t="shared" si="31"/>
        <v>15.250000000000082</v>
      </c>
      <c r="KW20" s="11">
        <f t="shared" si="31"/>
        <v>15.300000000000082</v>
      </c>
      <c r="KX20" s="11">
        <f t="shared" si="31"/>
        <v>15.350000000000083</v>
      </c>
      <c r="KY20" s="11">
        <f t="shared" si="31"/>
        <v>15.400000000000084</v>
      </c>
      <c r="KZ20" s="11">
        <f t="shared" si="31"/>
        <v>15.450000000000085</v>
      </c>
      <c r="LA20" s="11">
        <f t="shared" si="31"/>
        <v>15.500000000000085</v>
      </c>
      <c r="LB20" s="11">
        <f t="shared" si="31"/>
        <v>15.550000000000086</v>
      </c>
      <c r="LC20" s="11">
        <f t="shared" si="31"/>
        <v>15.600000000000087</v>
      </c>
      <c r="LD20" s="11">
        <f t="shared" si="31"/>
        <v>15.650000000000087</v>
      </c>
      <c r="LE20" s="11">
        <f t="shared" si="31"/>
        <v>15.700000000000088</v>
      </c>
      <c r="LF20" s="11">
        <f t="shared" si="31"/>
        <v>15.750000000000089</v>
      </c>
      <c r="LG20" s="11">
        <f t="shared" si="31"/>
        <v>15.80000000000009</v>
      </c>
      <c r="LH20" s="11">
        <f t="shared" si="31"/>
        <v>15.85000000000009</v>
      </c>
      <c r="LI20" s="11">
        <f t="shared" si="31"/>
        <v>15.900000000000091</v>
      </c>
      <c r="LJ20" s="11">
        <f t="shared" si="31"/>
        <v>15.950000000000092</v>
      </c>
      <c r="LK20" s="11">
        <f t="shared" si="31"/>
        <v>16.000000000000092</v>
      </c>
      <c r="LL20" s="11">
        <f t="shared" si="31"/>
        <v>16.050000000000093</v>
      </c>
      <c r="LM20" s="11">
        <f t="shared" si="31"/>
        <v>16.100000000000094</v>
      </c>
      <c r="LN20" s="11">
        <f t="shared" ref="LN20:NY20" si="32">+LM20+0.05</f>
        <v>16.150000000000095</v>
      </c>
      <c r="LO20" s="11">
        <f t="shared" si="32"/>
        <v>16.200000000000095</v>
      </c>
      <c r="LP20" s="11">
        <f t="shared" si="32"/>
        <v>16.250000000000096</v>
      </c>
      <c r="LQ20" s="11">
        <f t="shared" si="32"/>
        <v>16.300000000000097</v>
      </c>
      <c r="LR20" s="11">
        <f t="shared" si="32"/>
        <v>16.350000000000097</v>
      </c>
      <c r="LS20" s="11">
        <f t="shared" si="32"/>
        <v>16.400000000000098</v>
      </c>
      <c r="LT20" s="11">
        <f t="shared" si="32"/>
        <v>16.450000000000099</v>
      </c>
      <c r="LU20" s="11">
        <f t="shared" si="32"/>
        <v>16.500000000000099</v>
      </c>
      <c r="LV20" s="11">
        <f t="shared" si="32"/>
        <v>16.5500000000001</v>
      </c>
      <c r="LW20" s="11">
        <f t="shared" si="32"/>
        <v>16.600000000000101</v>
      </c>
      <c r="LX20" s="11">
        <f t="shared" si="32"/>
        <v>16.650000000000102</v>
      </c>
      <c r="LY20" s="11">
        <f t="shared" si="32"/>
        <v>16.700000000000102</v>
      </c>
      <c r="LZ20" s="11">
        <f t="shared" si="32"/>
        <v>16.750000000000103</v>
      </c>
      <c r="MA20" s="11">
        <f t="shared" si="32"/>
        <v>16.800000000000104</v>
      </c>
      <c r="MB20" s="11">
        <f t="shared" si="32"/>
        <v>16.850000000000104</v>
      </c>
      <c r="MC20" s="11">
        <f t="shared" si="32"/>
        <v>16.900000000000105</v>
      </c>
      <c r="MD20" s="11">
        <f t="shared" si="32"/>
        <v>16.950000000000106</v>
      </c>
      <c r="ME20" s="11">
        <f t="shared" si="32"/>
        <v>17.000000000000107</v>
      </c>
      <c r="MF20" s="11">
        <f t="shared" si="32"/>
        <v>17.050000000000107</v>
      </c>
      <c r="MG20" s="11">
        <f t="shared" si="32"/>
        <v>17.100000000000108</v>
      </c>
      <c r="MH20" s="11">
        <f t="shared" si="32"/>
        <v>17.150000000000109</v>
      </c>
      <c r="MI20" s="11">
        <f t="shared" si="32"/>
        <v>17.200000000000109</v>
      </c>
      <c r="MJ20" s="11">
        <f t="shared" si="32"/>
        <v>17.25000000000011</v>
      </c>
      <c r="MK20" s="11">
        <f t="shared" si="32"/>
        <v>17.300000000000111</v>
      </c>
      <c r="ML20" s="11">
        <f t="shared" si="32"/>
        <v>17.350000000000112</v>
      </c>
      <c r="MM20" s="11">
        <f t="shared" si="32"/>
        <v>17.400000000000112</v>
      </c>
      <c r="MN20" s="11">
        <f t="shared" si="32"/>
        <v>17.450000000000113</v>
      </c>
      <c r="MO20" s="11">
        <f t="shared" si="32"/>
        <v>17.500000000000114</v>
      </c>
      <c r="MP20" s="11">
        <f t="shared" si="32"/>
        <v>17.550000000000114</v>
      </c>
      <c r="MQ20" s="11">
        <f t="shared" si="32"/>
        <v>17.600000000000115</v>
      </c>
      <c r="MR20" s="11">
        <f t="shared" si="32"/>
        <v>17.650000000000116</v>
      </c>
      <c r="MS20" s="11">
        <f t="shared" si="32"/>
        <v>17.700000000000117</v>
      </c>
      <c r="MT20" s="11">
        <f t="shared" si="32"/>
        <v>17.750000000000117</v>
      </c>
      <c r="MU20" s="11">
        <f t="shared" si="32"/>
        <v>17.800000000000118</v>
      </c>
      <c r="MV20" s="11">
        <f t="shared" si="32"/>
        <v>17.850000000000119</v>
      </c>
      <c r="MW20" s="11">
        <f t="shared" si="32"/>
        <v>17.900000000000119</v>
      </c>
      <c r="MX20" s="11">
        <f t="shared" si="32"/>
        <v>17.95000000000012</v>
      </c>
      <c r="MY20" s="11">
        <f t="shared" si="32"/>
        <v>18.000000000000121</v>
      </c>
      <c r="MZ20" s="11">
        <f t="shared" si="32"/>
        <v>18.050000000000122</v>
      </c>
      <c r="NA20" s="11">
        <f t="shared" si="32"/>
        <v>18.100000000000122</v>
      </c>
      <c r="NB20" s="11">
        <f t="shared" si="32"/>
        <v>18.150000000000123</v>
      </c>
      <c r="NC20" s="11">
        <f t="shared" si="32"/>
        <v>18.200000000000124</v>
      </c>
      <c r="ND20" s="11">
        <f t="shared" si="32"/>
        <v>18.250000000000124</v>
      </c>
      <c r="NE20" s="11">
        <f t="shared" si="32"/>
        <v>18.300000000000125</v>
      </c>
      <c r="NF20" s="11">
        <f t="shared" si="32"/>
        <v>18.350000000000126</v>
      </c>
      <c r="NG20" s="11">
        <f t="shared" si="32"/>
        <v>18.400000000000126</v>
      </c>
      <c r="NH20" s="11">
        <f t="shared" si="32"/>
        <v>18.450000000000127</v>
      </c>
      <c r="NI20" s="11">
        <f t="shared" si="32"/>
        <v>18.500000000000128</v>
      </c>
      <c r="NJ20" s="11">
        <f t="shared" si="32"/>
        <v>18.550000000000129</v>
      </c>
      <c r="NK20" s="11">
        <f t="shared" si="32"/>
        <v>18.600000000000129</v>
      </c>
      <c r="NL20" s="11">
        <f t="shared" si="32"/>
        <v>18.65000000000013</v>
      </c>
      <c r="NM20" s="11">
        <f t="shared" si="32"/>
        <v>18.700000000000131</v>
      </c>
      <c r="NN20" s="11">
        <f t="shared" si="32"/>
        <v>18.750000000000131</v>
      </c>
      <c r="NO20" s="11">
        <f t="shared" si="32"/>
        <v>18.800000000000132</v>
      </c>
      <c r="NP20" s="11">
        <f t="shared" si="32"/>
        <v>18.850000000000133</v>
      </c>
      <c r="NQ20" s="11">
        <f t="shared" si="32"/>
        <v>18.900000000000134</v>
      </c>
      <c r="NR20" s="11">
        <f t="shared" si="32"/>
        <v>18.950000000000134</v>
      </c>
      <c r="NS20" s="11">
        <f t="shared" si="32"/>
        <v>19.000000000000135</v>
      </c>
      <c r="NT20" s="11">
        <f t="shared" si="32"/>
        <v>19.050000000000136</v>
      </c>
      <c r="NU20" s="11">
        <f t="shared" si="32"/>
        <v>19.100000000000136</v>
      </c>
      <c r="NV20" s="11">
        <f t="shared" si="32"/>
        <v>19.150000000000137</v>
      </c>
      <c r="NW20" s="11">
        <f t="shared" si="32"/>
        <v>19.200000000000138</v>
      </c>
      <c r="NX20" s="11">
        <f t="shared" si="32"/>
        <v>19.250000000000139</v>
      </c>
      <c r="NY20" s="11">
        <f t="shared" si="32"/>
        <v>19.300000000000139</v>
      </c>
      <c r="NZ20" s="11">
        <f t="shared" ref="NZ20:QK20" si="33">+NY20+0.05</f>
        <v>19.35000000000014</v>
      </c>
      <c r="OA20" s="11">
        <f t="shared" si="33"/>
        <v>19.400000000000141</v>
      </c>
      <c r="OB20" s="11">
        <f t="shared" si="33"/>
        <v>19.450000000000141</v>
      </c>
      <c r="OC20" s="11">
        <f t="shared" si="33"/>
        <v>19.500000000000142</v>
      </c>
      <c r="OD20" s="11">
        <f t="shared" si="33"/>
        <v>19.550000000000143</v>
      </c>
      <c r="OE20" s="11">
        <f t="shared" si="33"/>
        <v>19.600000000000144</v>
      </c>
      <c r="OF20" s="11">
        <f t="shared" si="33"/>
        <v>19.650000000000144</v>
      </c>
      <c r="OG20" s="11">
        <f t="shared" si="33"/>
        <v>19.700000000000145</v>
      </c>
      <c r="OH20" s="11">
        <f t="shared" si="33"/>
        <v>19.750000000000146</v>
      </c>
      <c r="OI20" s="11">
        <f t="shared" si="33"/>
        <v>19.800000000000146</v>
      </c>
      <c r="OJ20" s="11">
        <f t="shared" si="33"/>
        <v>19.850000000000147</v>
      </c>
      <c r="OK20" s="11">
        <f t="shared" si="33"/>
        <v>19.900000000000148</v>
      </c>
      <c r="OL20" s="11">
        <f t="shared" si="33"/>
        <v>19.950000000000149</v>
      </c>
      <c r="OM20" s="11">
        <f t="shared" si="33"/>
        <v>20.000000000000149</v>
      </c>
      <c r="ON20" s="11">
        <f t="shared" si="33"/>
        <v>20.05000000000015</v>
      </c>
      <c r="OO20" s="11">
        <f t="shared" si="33"/>
        <v>20.100000000000151</v>
      </c>
      <c r="OP20" s="11">
        <f t="shared" si="33"/>
        <v>20.150000000000151</v>
      </c>
      <c r="OQ20" s="11">
        <f t="shared" si="33"/>
        <v>20.200000000000152</v>
      </c>
      <c r="OR20" s="11">
        <f t="shared" si="33"/>
        <v>20.250000000000153</v>
      </c>
      <c r="OS20" s="11">
        <f t="shared" si="33"/>
        <v>20.300000000000153</v>
      </c>
      <c r="OT20" s="11">
        <f t="shared" si="33"/>
        <v>20.350000000000154</v>
      </c>
      <c r="OU20" s="11">
        <f t="shared" si="33"/>
        <v>20.400000000000155</v>
      </c>
      <c r="OV20" s="11">
        <f t="shared" si="33"/>
        <v>20.450000000000156</v>
      </c>
      <c r="OW20" s="11">
        <f t="shared" si="33"/>
        <v>20.500000000000156</v>
      </c>
      <c r="OX20" s="11">
        <f t="shared" si="33"/>
        <v>20.550000000000157</v>
      </c>
      <c r="OY20" s="11">
        <f t="shared" si="33"/>
        <v>20.600000000000158</v>
      </c>
      <c r="OZ20" s="11">
        <f t="shared" si="33"/>
        <v>20.650000000000158</v>
      </c>
      <c r="PA20" s="11">
        <f t="shared" si="33"/>
        <v>20.700000000000159</v>
      </c>
      <c r="PB20" s="11">
        <f t="shared" si="33"/>
        <v>20.75000000000016</v>
      </c>
      <c r="PC20" s="11">
        <f t="shared" si="33"/>
        <v>20.800000000000161</v>
      </c>
      <c r="PD20" s="11">
        <f t="shared" si="33"/>
        <v>20.850000000000161</v>
      </c>
      <c r="PE20" s="11">
        <f t="shared" si="33"/>
        <v>20.900000000000162</v>
      </c>
      <c r="PF20" s="11">
        <f t="shared" si="33"/>
        <v>20.950000000000163</v>
      </c>
      <c r="PG20" s="11">
        <f t="shared" si="33"/>
        <v>21.000000000000163</v>
      </c>
      <c r="PH20" s="11">
        <f t="shared" si="33"/>
        <v>21.050000000000164</v>
      </c>
      <c r="PI20" s="11">
        <f t="shared" si="33"/>
        <v>21.100000000000165</v>
      </c>
      <c r="PJ20" s="11">
        <f t="shared" si="33"/>
        <v>21.150000000000166</v>
      </c>
      <c r="PK20" s="11">
        <f t="shared" si="33"/>
        <v>21.200000000000166</v>
      </c>
      <c r="PL20" s="11">
        <f t="shared" si="33"/>
        <v>21.250000000000167</v>
      </c>
      <c r="PM20" s="11">
        <f t="shared" si="33"/>
        <v>21.300000000000168</v>
      </c>
      <c r="PN20" s="11">
        <f t="shared" si="33"/>
        <v>21.350000000000168</v>
      </c>
      <c r="PO20" s="11">
        <f t="shared" si="33"/>
        <v>21.400000000000169</v>
      </c>
      <c r="PP20" s="11">
        <f t="shared" si="33"/>
        <v>21.45000000000017</v>
      </c>
      <c r="PQ20" s="11">
        <f t="shared" si="33"/>
        <v>21.500000000000171</v>
      </c>
      <c r="PR20" s="11">
        <f t="shared" si="33"/>
        <v>21.550000000000171</v>
      </c>
      <c r="PS20" s="11">
        <f t="shared" si="33"/>
        <v>21.600000000000172</v>
      </c>
      <c r="PT20" s="11">
        <f t="shared" si="33"/>
        <v>21.650000000000173</v>
      </c>
      <c r="PU20" s="11">
        <f t="shared" si="33"/>
        <v>21.700000000000173</v>
      </c>
      <c r="PV20" s="11">
        <f t="shared" si="33"/>
        <v>21.750000000000174</v>
      </c>
      <c r="PW20" s="11">
        <f t="shared" si="33"/>
        <v>21.800000000000175</v>
      </c>
      <c r="PX20" s="11">
        <f t="shared" si="33"/>
        <v>21.850000000000176</v>
      </c>
      <c r="PY20" s="11">
        <f t="shared" si="33"/>
        <v>21.900000000000176</v>
      </c>
      <c r="PZ20" s="11">
        <f t="shared" si="33"/>
        <v>21.950000000000177</v>
      </c>
      <c r="QA20" s="11">
        <f t="shared" si="33"/>
        <v>22.000000000000178</v>
      </c>
      <c r="QB20" s="11">
        <f t="shared" si="33"/>
        <v>22.050000000000178</v>
      </c>
      <c r="QC20" s="11">
        <f t="shared" si="33"/>
        <v>22.100000000000179</v>
      </c>
      <c r="QD20" s="11">
        <f t="shared" si="33"/>
        <v>22.15000000000018</v>
      </c>
      <c r="QE20" s="11">
        <f t="shared" si="33"/>
        <v>22.20000000000018</v>
      </c>
      <c r="QF20" s="11">
        <f t="shared" si="33"/>
        <v>22.250000000000181</v>
      </c>
      <c r="QG20" s="11">
        <f t="shared" si="33"/>
        <v>22.300000000000182</v>
      </c>
      <c r="QH20" s="11">
        <f t="shared" si="33"/>
        <v>22.350000000000183</v>
      </c>
      <c r="QI20" s="11">
        <f t="shared" si="33"/>
        <v>22.400000000000183</v>
      </c>
      <c r="QJ20" s="11">
        <f t="shared" si="33"/>
        <v>22.450000000000184</v>
      </c>
      <c r="QK20" s="11">
        <f t="shared" si="33"/>
        <v>22.500000000000185</v>
      </c>
      <c r="QL20" s="11">
        <f t="shared" ref="QL20:SW20" si="34">+QK20+0.05</f>
        <v>22.550000000000185</v>
      </c>
      <c r="QM20" s="11">
        <f t="shared" si="34"/>
        <v>22.600000000000186</v>
      </c>
      <c r="QN20" s="11">
        <f t="shared" si="34"/>
        <v>22.650000000000187</v>
      </c>
      <c r="QO20" s="11">
        <f t="shared" si="34"/>
        <v>22.700000000000188</v>
      </c>
      <c r="QP20" s="11">
        <f t="shared" si="34"/>
        <v>22.750000000000188</v>
      </c>
      <c r="QQ20" s="11">
        <f t="shared" si="34"/>
        <v>22.800000000000189</v>
      </c>
      <c r="QR20" s="11">
        <f t="shared" si="34"/>
        <v>22.85000000000019</v>
      </c>
      <c r="QS20" s="11">
        <f t="shared" si="34"/>
        <v>22.90000000000019</v>
      </c>
      <c r="QT20" s="11">
        <f t="shared" si="34"/>
        <v>22.950000000000191</v>
      </c>
      <c r="QU20" s="11">
        <f t="shared" si="34"/>
        <v>23.000000000000192</v>
      </c>
      <c r="QV20" s="11">
        <f t="shared" si="34"/>
        <v>23.050000000000193</v>
      </c>
      <c r="QW20" s="11">
        <f t="shared" si="34"/>
        <v>23.100000000000193</v>
      </c>
      <c r="QX20" s="11">
        <f t="shared" si="34"/>
        <v>23.150000000000194</v>
      </c>
      <c r="QY20" s="11">
        <f t="shared" si="34"/>
        <v>23.200000000000195</v>
      </c>
      <c r="QZ20" s="11">
        <f t="shared" si="34"/>
        <v>23.250000000000195</v>
      </c>
      <c r="RA20" s="11">
        <f t="shared" si="34"/>
        <v>23.300000000000196</v>
      </c>
      <c r="RB20" s="11">
        <f t="shared" si="34"/>
        <v>23.350000000000197</v>
      </c>
      <c r="RC20" s="11">
        <f t="shared" si="34"/>
        <v>23.400000000000198</v>
      </c>
      <c r="RD20" s="11">
        <f t="shared" si="34"/>
        <v>23.450000000000198</v>
      </c>
      <c r="RE20" s="11">
        <f t="shared" si="34"/>
        <v>23.500000000000199</v>
      </c>
      <c r="RF20" s="11">
        <f t="shared" si="34"/>
        <v>23.5500000000002</v>
      </c>
      <c r="RG20" s="11">
        <f t="shared" si="34"/>
        <v>23.6000000000002</v>
      </c>
      <c r="RH20" s="11">
        <f t="shared" si="34"/>
        <v>23.650000000000201</v>
      </c>
      <c r="RI20" s="11">
        <f t="shared" si="34"/>
        <v>23.700000000000202</v>
      </c>
      <c r="RJ20" s="11">
        <f t="shared" si="34"/>
        <v>23.750000000000203</v>
      </c>
      <c r="RK20" s="11">
        <f t="shared" si="34"/>
        <v>23.800000000000203</v>
      </c>
      <c r="RL20" s="11">
        <f t="shared" si="34"/>
        <v>23.850000000000204</v>
      </c>
      <c r="RM20" s="11">
        <f t="shared" si="34"/>
        <v>23.900000000000205</v>
      </c>
      <c r="RN20" s="11">
        <f t="shared" si="34"/>
        <v>23.950000000000205</v>
      </c>
      <c r="RO20" s="11">
        <f t="shared" si="34"/>
        <v>24.000000000000206</v>
      </c>
      <c r="RP20" s="11">
        <f t="shared" si="34"/>
        <v>24.050000000000207</v>
      </c>
      <c r="RQ20" s="11">
        <f t="shared" si="34"/>
        <v>24.100000000000207</v>
      </c>
      <c r="RR20" s="11">
        <f t="shared" si="34"/>
        <v>24.150000000000208</v>
      </c>
      <c r="RS20" s="11">
        <f t="shared" si="34"/>
        <v>24.200000000000209</v>
      </c>
      <c r="RT20" s="11">
        <f t="shared" si="34"/>
        <v>24.25000000000021</v>
      </c>
      <c r="RU20" s="11">
        <f t="shared" si="34"/>
        <v>24.30000000000021</v>
      </c>
      <c r="RV20" s="11">
        <f t="shared" si="34"/>
        <v>24.350000000000211</v>
      </c>
      <c r="RW20" s="11">
        <f t="shared" si="34"/>
        <v>24.400000000000212</v>
      </c>
      <c r="RX20" s="11">
        <f t="shared" si="34"/>
        <v>24.450000000000212</v>
      </c>
      <c r="RY20" s="11">
        <f t="shared" si="34"/>
        <v>24.500000000000213</v>
      </c>
      <c r="RZ20" s="11">
        <f t="shared" si="34"/>
        <v>24.550000000000214</v>
      </c>
      <c r="SA20" s="11">
        <f t="shared" si="34"/>
        <v>24.600000000000215</v>
      </c>
      <c r="SB20" s="11">
        <f t="shared" si="34"/>
        <v>24.650000000000215</v>
      </c>
      <c r="SC20" s="11">
        <f t="shared" si="34"/>
        <v>24.700000000000216</v>
      </c>
      <c r="SD20" s="11">
        <f t="shared" si="34"/>
        <v>24.750000000000217</v>
      </c>
      <c r="SE20" s="11">
        <f t="shared" si="34"/>
        <v>24.800000000000217</v>
      </c>
      <c r="SF20" s="11">
        <f t="shared" si="34"/>
        <v>24.850000000000218</v>
      </c>
      <c r="SG20" s="11">
        <f t="shared" si="34"/>
        <v>24.900000000000219</v>
      </c>
      <c r="SH20" s="11">
        <f t="shared" si="34"/>
        <v>24.95000000000022</v>
      </c>
      <c r="SI20" s="11">
        <f t="shared" si="34"/>
        <v>25.00000000000022</v>
      </c>
      <c r="SJ20" s="11">
        <f t="shared" si="34"/>
        <v>25.050000000000221</v>
      </c>
      <c r="SK20" s="11">
        <f t="shared" si="34"/>
        <v>25.100000000000222</v>
      </c>
      <c r="SL20" s="11">
        <f t="shared" si="34"/>
        <v>25.150000000000222</v>
      </c>
      <c r="SM20" s="11">
        <f t="shared" si="34"/>
        <v>25.200000000000223</v>
      </c>
      <c r="SN20" s="11">
        <f t="shared" si="34"/>
        <v>25.250000000000224</v>
      </c>
      <c r="SO20" s="11">
        <f t="shared" si="34"/>
        <v>25.300000000000225</v>
      </c>
      <c r="SP20" s="11">
        <f t="shared" si="34"/>
        <v>25.350000000000225</v>
      </c>
      <c r="SQ20" s="11">
        <f t="shared" si="34"/>
        <v>25.400000000000226</v>
      </c>
      <c r="SR20" s="11">
        <f t="shared" si="34"/>
        <v>25.450000000000227</v>
      </c>
      <c r="SS20" s="11">
        <f t="shared" si="34"/>
        <v>25.500000000000227</v>
      </c>
      <c r="ST20" s="11">
        <f t="shared" si="34"/>
        <v>25.550000000000228</v>
      </c>
      <c r="SU20" s="11">
        <f t="shared" si="34"/>
        <v>25.600000000000229</v>
      </c>
      <c r="SV20" s="11">
        <f t="shared" si="34"/>
        <v>25.65000000000023</v>
      </c>
      <c r="SW20" s="11">
        <f t="shared" si="34"/>
        <v>25.70000000000023</v>
      </c>
      <c r="SX20" s="11">
        <f t="shared" ref="SX20:VI20" si="35">+SW20+0.05</f>
        <v>25.750000000000231</v>
      </c>
      <c r="SY20" s="11">
        <f t="shared" si="35"/>
        <v>25.800000000000232</v>
      </c>
      <c r="SZ20" s="11">
        <f t="shared" si="35"/>
        <v>25.850000000000232</v>
      </c>
      <c r="TA20" s="11">
        <f t="shared" si="35"/>
        <v>25.900000000000233</v>
      </c>
      <c r="TB20" s="11">
        <f t="shared" si="35"/>
        <v>25.950000000000234</v>
      </c>
      <c r="TC20" s="11">
        <f t="shared" si="35"/>
        <v>26.000000000000234</v>
      </c>
      <c r="TD20" s="11">
        <f t="shared" si="35"/>
        <v>26.050000000000235</v>
      </c>
      <c r="TE20" s="11">
        <f t="shared" si="35"/>
        <v>26.100000000000236</v>
      </c>
      <c r="TF20" s="11">
        <f t="shared" si="35"/>
        <v>26.150000000000237</v>
      </c>
      <c r="TG20" s="11">
        <f t="shared" si="35"/>
        <v>26.200000000000237</v>
      </c>
      <c r="TH20" s="11">
        <f t="shared" si="35"/>
        <v>26.250000000000238</v>
      </c>
      <c r="TI20" s="11">
        <f t="shared" si="35"/>
        <v>26.300000000000239</v>
      </c>
      <c r="TJ20" s="11">
        <f t="shared" si="35"/>
        <v>26.350000000000239</v>
      </c>
      <c r="TK20" s="11">
        <f t="shared" si="35"/>
        <v>26.40000000000024</v>
      </c>
      <c r="TL20" s="11">
        <f t="shared" si="35"/>
        <v>26.450000000000241</v>
      </c>
      <c r="TM20" s="11">
        <f t="shared" si="35"/>
        <v>26.500000000000242</v>
      </c>
      <c r="TN20" s="11">
        <f t="shared" si="35"/>
        <v>26.550000000000242</v>
      </c>
      <c r="TO20" s="11">
        <f t="shared" si="35"/>
        <v>26.600000000000243</v>
      </c>
      <c r="TP20" s="11">
        <f t="shared" si="35"/>
        <v>26.650000000000244</v>
      </c>
      <c r="TQ20" s="11">
        <f t="shared" si="35"/>
        <v>26.700000000000244</v>
      </c>
      <c r="TR20" s="11">
        <f t="shared" si="35"/>
        <v>26.750000000000245</v>
      </c>
      <c r="TS20" s="11">
        <f t="shared" si="35"/>
        <v>26.800000000000246</v>
      </c>
      <c r="TT20" s="11">
        <f t="shared" si="35"/>
        <v>26.850000000000247</v>
      </c>
      <c r="TU20" s="11">
        <f t="shared" si="35"/>
        <v>26.900000000000247</v>
      </c>
      <c r="TV20" s="11">
        <f t="shared" si="35"/>
        <v>26.950000000000248</v>
      </c>
      <c r="TW20" s="11">
        <f t="shared" si="35"/>
        <v>27.000000000000249</v>
      </c>
      <c r="TX20" s="11">
        <f t="shared" si="35"/>
        <v>27.050000000000249</v>
      </c>
      <c r="TY20" s="11">
        <f t="shared" si="35"/>
        <v>27.10000000000025</v>
      </c>
      <c r="TZ20" s="11">
        <f t="shared" si="35"/>
        <v>27.150000000000251</v>
      </c>
      <c r="UA20" s="11">
        <f t="shared" si="35"/>
        <v>27.200000000000252</v>
      </c>
      <c r="UB20" s="11">
        <f t="shared" si="35"/>
        <v>27.250000000000252</v>
      </c>
      <c r="UC20" s="11">
        <f t="shared" si="35"/>
        <v>27.300000000000253</v>
      </c>
      <c r="UD20" s="11">
        <f t="shared" si="35"/>
        <v>27.350000000000254</v>
      </c>
      <c r="UE20" s="11">
        <f t="shared" si="35"/>
        <v>27.400000000000254</v>
      </c>
      <c r="UF20" s="11">
        <f t="shared" si="35"/>
        <v>27.450000000000255</v>
      </c>
      <c r="UG20" s="11">
        <f t="shared" si="35"/>
        <v>27.500000000000256</v>
      </c>
      <c r="UH20" s="11">
        <f t="shared" si="35"/>
        <v>27.550000000000257</v>
      </c>
      <c r="UI20" s="11">
        <f t="shared" si="35"/>
        <v>27.600000000000257</v>
      </c>
      <c r="UJ20" s="11">
        <f t="shared" si="35"/>
        <v>27.650000000000258</v>
      </c>
      <c r="UK20" s="11">
        <f t="shared" si="35"/>
        <v>27.700000000000259</v>
      </c>
      <c r="UL20" s="11">
        <f t="shared" si="35"/>
        <v>27.750000000000259</v>
      </c>
      <c r="UM20" s="11">
        <f t="shared" si="35"/>
        <v>27.80000000000026</v>
      </c>
      <c r="UN20" s="11">
        <f t="shared" si="35"/>
        <v>27.850000000000261</v>
      </c>
      <c r="UO20" s="11">
        <f t="shared" si="35"/>
        <v>27.900000000000261</v>
      </c>
      <c r="UP20" s="11">
        <f t="shared" si="35"/>
        <v>27.950000000000262</v>
      </c>
      <c r="UQ20" s="11">
        <f t="shared" si="35"/>
        <v>28.000000000000263</v>
      </c>
      <c r="UR20" s="11">
        <f t="shared" si="35"/>
        <v>28.050000000000264</v>
      </c>
      <c r="US20" s="11">
        <f t="shared" si="35"/>
        <v>28.100000000000264</v>
      </c>
      <c r="UT20" s="11">
        <f t="shared" si="35"/>
        <v>28.150000000000265</v>
      </c>
      <c r="UU20" s="11">
        <f t="shared" si="35"/>
        <v>28.200000000000266</v>
      </c>
      <c r="UV20" s="11">
        <f t="shared" si="35"/>
        <v>28.250000000000266</v>
      </c>
      <c r="UW20" s="11">
        <f t="shared" si="35"/>
        <v>28.300000000000267</v>
      </c>
      <c r="UX20" s="11">
        <f t="shared" si="35"/>
        <v>28.350000000000268</v>
      </c>
      <c r="UY20" s="11">
        <f t="shared" si="35"/>
        <v>28.400000000000269</v>
      </c>
      <c r="UZ20" s="11">
        <f t="shared" si="35"/>
        <v>28.450000000000269</v>
      </c>
      <c r="VA20" s="11">
        <f t="shared" si="35"/>
        <v>28.50000000000027</v>
      </c>
      <c r="VB20" s="11">
        <f t="shared" si="35"/>
        <v>28.550000000000271</v>
      </c>
      <c r="VC20" s="11">
        <f t="shared" si="35"/>
        <v>28.600000000000271</v>
      </c>
      <c r="VD20" s="11">
        <f t="shared" si="35"/>
        <v>28.650000000000272</v>
      </c>
      <c r="VE20" s="11">
        <f t="shared" si="35"/>
        <v>28.700000000000273</v>
      </c>
      <c r="VF20" s="11">
        <f t="shared" si="35"/>
        <v>28.750000000000274</v>
      </c>
      <c r="VG20" s="11">
        <f t="shared" si="35"/>
        <v>28.800000000000274</v>
      </c>
      <c r="VH20" s="11">
        <f t="shared" si="35"/>
        <v>28.850000000000275</v>
      </c>
      <c r="VI20" s="11">
        <f t="shared" si="35"/>
        <v>28.900000000000276</v>
      </c>
      <c r="VJ20" s="11">
        <f t="shared" ref="VJ20:XU20" si="36">+VI20+0.05</f>
        <v>28.950000000000276</v>
      </c>
      <c r="VK20" s="11">
        <f t="shared" si="36"/>
        <v>29.000000000000277</v>
      </c>
      <c r="VL20" s="11">
        <f t="shared" si="36"/>
        <v>29.050000000000278</v>
      </c>
      <c r="VM20" s="11">
        <f t="shared" si="36"/>
        <v>29.100000000000279</v>
      </c>
      <c r="VN20" s="11">
        <f t="shared" si="36"/>
        <v>29.150000000000279</v>
      </c>
      <c r="VO20" s="11">
        <f t="shared" si="36"/>
        <v>29.20000000000028</v>
      </c>
      <c r="VP20" s="11">
        <f t="shared" si="36"/>
        <v>29.250000000000281</v>
      </c>
      <c r="VQ20" s="11">
        <f t="shared" si="36"/>
        <v>29.300000000000281</v>
      </c>
      <c r="VR20" s="11">
        <f t="shared" si="36"/>
        <v>29.350000000000282</v>
      </c>
      <c r="VS20" s="11">
        <f t="shared" si="36"/>
        <v>29.400000000000283</v>
      </c>
      <c r="VT20" s="11">
        <f t="shared" si="36"/>
        <v>29.450000000000284</v>
      </c>
      <c r="VU20" s="11">
        <f t="shared" si="36"/>
        <v>29.500000000000284</v>
      </c>
      <c r="VV20" s="11">
        <f t="shared" si="36"/>
        <v>29.550000000000285</v>
      </c>
      <c r="VW20" s="11">
        <f t="shared" si="36"/>
        <v>29.600000000000286</v>
      </c>
      <c r="VX20" s="11">
        <f t="shared" si="36"/>
        <v>29.650000000000286</v>
      </c>
      <c r="VY20" s="11">
        <f t="shared" si="36"/>
        <v>29.700000000000287</v>
      </c>
      <c r="VZ20" s="11">
        <f t="shared" si="36"/>
        <v>29.750000000000288</v>
      </c>
      <c r="WA20" s="11">
        <f t="shared" si="36"/>
        <v>29.800000000000288</v>
      </c>
      <c r="WB20" s="11">
        <f t="shared" si="36"/>
        <v>29.850000000000289</v>
      </c>
      <c r="WC20" s="11">
        <f t="shared" si="36"/>
        <v>29.90000000000029</v>
      </c>
      <c r="WD20" s="11">
        <f t="shared" si="36"/>
        <v>29.950000000000291</v>
      </c>
      <c r="WE20" s="11">
        <f t="shared" si="36"/>
        <v>30.000000000000291</v>
      </c>
      <c r="WF20" s="11">
        <f t="shared" si="36"/>
        <v>30.050000000000292</v>
      </c>
      <c r="WG20" s="11">
        <f t="shared" si="36"/>
        <v>30.100000000000293</v>
      </c>
      <c r="WH20" s="11">
        <f t="shared" si="36"/>
        <v>30.150000000000293</v>
      </c>
      <c r="WI20" s="11">
        <f t="shared" si="36"/>
        <v>30.200000000000294</v>
      </c>
      <c r="WJ20" s="11">
        <f t="shared" si="36"/>
        <v>30.250000000000295</v>
      </c>
      <c r="WK20" s="11">
        <f t="shared" si="36"/>
        <v>30.300000000000296</v>
      </c>
      <c r="WL20" s="11">
        <f t="shared" si="36"/>
        <v>30.350000000000296</v>
      </c>
      <c r="WM20" s="11">
        <f t="shared" si="36"/>
        <v>30.400000000000297</v>
      </c>
      <c r="WN20" s="11">
        <f t="shared" si="36"/>
        <v>30.450000000000298</v>
      </c>
      <c r="WO20" s="11">
        <f t="shared" si="36"/>
        <v>30.500000000000298</v>
      </c>
      <c r="WP20" s="11">
        <f t="shared" si="36"/>
        <v>30.550000000000299</v>
      </c>
      <c r="WQ20" s="11">
        <f t="shared" si="36"/>
        <v>30.6000000000003</v>
      </c>
      <c r="WR20" s="11">
        <f t="shared" si="36"/>
        <v>30.650000000000301</v>
      </c>
      <c r="WS20" s="11">
        <f t="shared" si="36"/>
        <v>30.700000000000301</v>
      </c>
      <c r="WT20" s="11">
        <f t="shared" si="36"/>
        <v>30.750000000000302</v>
      </c>
      <c r="WU20" s="11">
        <f t="shared" si="36"/>
        <v>30.800000000000303</v>
      </c>
      <c r="WV20" s="11">
        <f t="shared" si="36"/>
        <v>30.850000000000303</v>
      </c>
      <c r="WW20" s="11">
        <f t="shared" si="36"/>
        <v>30.900000000000304</v>
      </c>
      <c r="WX20" s="11">
        <f t="shared" si="36"/>
        <v>30.950000000000305</v>
      </c>
      <c r="WY20" s="11">
        <f t="shared" si="36"/>
        <v>31.000000000000306</v>
      </c>
      <c r="WZ20" s="11">
        <f t="shared" si="36"/>
        <v>31.050000000000306</v>
      </c>
      <c r="XA20" s="11">
        <f t="shared" si="36"/>
        <v>31.100000000000307</v>
      </c>
      <c r="XB20" s="11">
        <f t="shared" si="36"/>
        <v>31.150000000000308</v>
      </c>
      <c r="XC20" s="11">
        <f t="shared" si="36"/>
        <v>31.200000000000308</v>
      </c>
      <c r="XD20" s="11">
        <f t="shared" si="36"/>
        <v>31.250000000000309</v>
      </c>
      <c r="XE20" s="11">
        <f t="shared" si="36"/>
        <v>31.30000000000031</v>
      </c>
      <c r="XF20" s="11">
        <f t="shared" si="36"/>
        <v>31.350000000000311</v>
      </c>
      <c r="XG20" s="11">
        <f t="shared" si="36"/>
        <v>31.400000000000311</v>
      </c>
      <c r="XH20" s="11">
        <f t="shared" si="36"/>
        <v>31.450000000000312</v>
      </c>
      <c r="XI20" s="11">
        <f t="shared" si="36"/>
        <v>31.500000000000313</v>
      </c>
      <c r="XJ20" s="11">
        <f t="shared" si="36"/>
        <v>31.550000000000313</v>
      </c>
      <c r="XK20" s="11">
        <f t="shared" si="36"/>
        <v>31.600000000000314</v>
      </c>
      <c r="XL20" s="11">
        <f t="shared" si="36"/>
        <v>31.650000000000315</v>
      </c>
      <c r="XM20" s="11">
        <f t="shared" si="36"/>
        <v>31.700000000000315</v>
      </c>
      <c r="XN20" s="11">
        <f t="shared" si="36"/>
        <v>31.750000000000316</v>
      </c>
      <c r="XO20" s="11">
        <f t="shared" si="36"/>
        <v>31.800000000000317</v>
      </c>
      <c r="XP20" s="11">
        <f t="shared" si="36"/>
        <v>31.850000000000318</v>
      </c>
      <c r="XQ20" s="11">
        <f t="shared" si="36"/>
        <v>31.900000000000318</v>
      </c>
      <c r="XR20" s="11">
        <f t="shared" si="36"/>
        <v>31.950000000000319</v>
      </c>
      <c r="XS20" s="11">
        <f t="shared" si="36"/>
        <v>32.00000000000032</v>
      </c>
      <c r="XT20" s="11">
        <f t="shared" si="36"/>
        <v>32.050000000000317</v>
      </c>
      <c r="XU20" s="11">
        <f t="shared" si="36"/>
        <v>32.100000000000314</v>
      </c>
      <c r="XV20" s="11">
        <f t="shared" ref="XV20:AAG20" si="37">+XU20+0.05</f>
        <v>32.150000000000311</v>
      </c>
      <c r="XW20" s="11">
        <f t="shared" si="37"/>
        <v>32.200000000000308</v>
      </c>
      <c r="XX20" s="11">
        <f t="shared" si="37"/>
        <v>32.250000000000306</v>
      </c>
      <c r="XY20" s="11">
        <f t="shared" si="37"/>
        <v>32.300000000000303</v>
      </c>
      <c r="XZ20" s="11">
        <f t="shared" si="37"/>
        <v>32.3500000000003</v>
      </c>
      <c r="YA20" s="11">
        <f t="shared" si="37"/>
        <v>32.400000000000297</v>
      </c>
      <c r="YB20" s="11">
        <f t="shared" si="37"/>
        <v>32.450000000000294</v>
      </c>
      <c r="YC20" s="11">
        <f t="shared" si="37"/>
        <v>32.500000000000291</v>
      </c>
      <c r="YD20" s="11">
        <f t="shared" si="37"/>
        <v>32.550000000000288</v>
      </c>
      <c r="YE20" s="11">
        <f t="shared" si="37"/>
        <v>32.600000000000286</v>
      </c>
      <c r="YF20" s="11">
        <f t="shared" si="37"/>
        <v>32.650000000000283</v>
      </c>
      <c r="YG20" s="11">
        <f t="shared" si="37"/>
        <v>32.70000000000028</v>
      </c>
      <c r="YH20" s="11">
        <f t="shared" si="37"/>
        <v>32.750000000000277</v>
      </c>
      <c r="YI20" s="11">
        <f t="shared" si="37"/>
        <v>32.800000000000274</v>
      </c>
      <c r="YJ20" s="11">
        <f t="shared" si="37"/>
        <v>32.850000000000271</v>
      </c>
      <c r="YK20" s="11">
        <f t="shared" si="37"/>
        <v>32.900000000000269</v>
      </c>
      <c r="YL20" s="11">
        <f t="shared" si="37"/>
        <v>32.950000000000266</v>
      </c>
      <c r="YM20" s="11">
        <f t="shared" si="37"/>
        <v>33.000000000000263</v>
      </c>
      <c r="YN20" s="11">
        <f t="shared" si="37"/>
        <v>33.05000000000026</v>
      </c>
      <c r="YO20" s="11">
        <f t="shared" si="37"/>
        <v>33.100000000000257</v>
      </c>
      <c r="YP20" s="11">
        <f t="shared" si="37"/>
        <v>33.150000000000254</v>
      </c>
      <c r="YQ20" s="11">
        <f t="shared" si="37"/>
        <v>33.200000000000252</v>
      </c>
      <c r="YR20" s="11">
        <f t="shared" si="37"/>
        <v>33.250000000000249</v>
      </c>
      <c r="YS20" s="11">
        <f t="shared" si="37"/>
        <v>33.300000000000246</v>
      </c>
      <c r="YT20" s="11">
        <f t="shared" si="37"/>
        <v>33.350000000000243</v>
      </c>
      <c r="YU20" s="11">
        <f t="shared" si="37"/>
        <v>33.40000000000024</v>
      </c>
      <c r="YV20" s="11">
        <f t="shared" si="37"/>
        <v>33.450000000000237</v>
      </c>
      <c r="YW20" s="11">
        <f t="shared" si="37"/>
        <v>33.500000000000234</v>
      </c>
      <c r="YX20" s="11">
        <f t="shared" si="37"/>
        <v>33.550000000000232</v>
      </c>
      <c r="YY20" s="11">
        <f t="shared" si="37"/>
        <v>33.600000000000229</v>
      </c>
      <c r="YZ20" s="11">
        <f t="shared" si="37"/>
        <v>33.650000000000226</v>
      </c>
      <c r="ZA20" s="11">
        <f t="shared" si="37"/>
        <v>33.700000000000223</v>
      </c>
      <c r="ZB20" s="11">
        <f t="shared" si="37"/>
        <v>33.75000000000022</v>
      </c>
      <c r="ZC20" s="11">
        <f t="shared" si="37"/>
        <v>33.800000000000217</v>
      </c>
      <c r="ZD20" s="11">
        <f t="shared" si="37"/>
        <v>33.850000000000215</v>
      </c>
      <c r="ZE20" s="11">
        <f t="shared" si="37"/>
        <v>33.900000000000212</v>
      </c>
      <c r="ZF20" s="11">
        <f t="shared" si="37"/>
        <v>33.950000000000209</v>
      </c>
      <c r="ZG20" s="11">
        <f t="shared" si="37"/>
        <v>34.000000000000206</v>
      </c>
      <c r="ZH20" s="11">
        <f t="shared" si="37"/>
        <v>34.050000000000203</v>
      </c>
      <c r="ZI20" s="11">
        <f t="shared" si="37"/>
        <v>34.1000000000002</v>
      </c>
      <c r="ZJ20" s="11">
        <f t="shared" si="37"/>
        <v>34.150000000000198</v>
      </c>
      <c r="ZK20" s="11">
        <f t="shared" si="37"/>
        <v>34.200000000000195</v>
      </c>
      <c r="ZL20" s="11">
        <f t="shared" si="37"/>
        <v>34.250000000000192</v>
      </c>
      <c r="ZM20" s="11">
        <f t="shared" si="37"/>
        <v>34.300000000000189</v>
      </c>
      <c r="ZN20" s="11">
        <f t="shared" si="37"/>
        <v>34.350000000000186</v>
      </c>
      <c r="ZO20" s="11">
        <f t="shared" si="37"/>
        <v>34.400000000000183</v>
      </c>
      <c r="ZP20" s="11">
        <f t="shared" si="37"/>
        <v>34.45000000000018</v>
      </c>
      <c r="ZQ20" s="11">
        <f t="shared" si="37"/>
        <v>34.500000000000178</v>
      </c>
      <c r="ZR20" s="11">
        <f t="shared" si="37"/>
        <v>34.550000000000175</v>
      </c>
      <c r="ZS20" s="11">
        <f t="shared" si="37"/>
        <v>34.600000000000172</v>
      </c>
      <c r="ZT20" s="11">
        <f t="shared" si="37"/>
        <v>34.650000000000169</v>
      </c>
      <c r="ZU20" s="11">
        <f t="shared" si="37"/>
        <v>34.700000000000166</v>
      </c>
      <c r="ZV20" s="11">
        <f t="shared" si="37"/>
        <v>34.750000000000163</v>
      </c>
      <c r="ZW20" s="11">
        <f t="shared" si="37"/>
        <v>34.800000000000161</v>
      </c>
      <c r="ZX20" s="11">
        <f t="shared" si="37"/>
        <v>34.850000000000158</v>
      </c>
      <c r="ZY20" s="11">
        <f t="shared" si="37"/>
        <v>34.900000000000155</v>
      </c>
      <c r="ZZ20" s="11">
        <f t="shared" si="37"/>
        <v>34.950000000000152</v>
      </c>
      <c r="AAA20" s="11">
        <f t="shared" si="37"/>
        <v>35.000000000000149</v>
      </c>
      <c r="AAB20" s="11">
        <f t="shared" si="37"/>
        <v>35.050000000000146</v>
      </c>
      <c r="AAC20" s="11">
        <f t="shared" si="37"/>
        <v>35.100000000000144</v>
      </c>
      <c r="AAD20" s="11">
        <f t="shared" si="37"/>
        <v>35.150000000000141</v>
      </c>
      <c r="AAE20" s="11">
        <f t="shared" si="37"/>
        <v>35.200000000000138</v>
      </c>
      <c r="AAF20" s="11">
        <f t="shared" si="37"/>
        <v>35.250000000000135</v>
      </c>
      <c r="AAG20" s="11">
        <f t="shared" si="37"/>
        <v>35.300000000000132</v>
      </c>
      <c r="AAH20" s="11">
        <f t="shared" ref="AAH20:ACS20" si="38">+AAG20+0.05</f>
        <v>35.350000000000129</v>
      </c>
      <c r="AAI20" s="11">
        <f t="shared" si="38"/>
        <v>35.400000000000126</v>
      </c>
      <c r="AAJ20" s="11">
        <f t="shared" si="38"/>
        <v>35.450000000000124</v>
      </c>
      <c r="AAK20" s="11">
        <f t="shared" si="38"/>
        <v>35.500000000000121</v>
      </c>
      <c r="AAL20" s="11">
        <f t="shared" si="38"/>
        <v>35.550000000000118</v>
      </c>
      <c r="AAM20" s="11">
        <f t="shared" si="38"/>
        <v>35.600000000000115</v>
      </c>
      <c r="AAN20" s="11">
        <f t="shared" si="38"/>
        <v>35.650000000000112</v>
      </c>
      <c r="AAO20" s="11">
        <f t="shared" si="38"/>
        <v>35.700000000000109</v>
      </c>
      <c r="AAP20" s="11">
        <f t="shared" si="38"/>
        <v>35.750000000000107</v>
      </c>
      <c r="AAQ20" s="11">
        <f t="shared" si="38"/>
        <v>35.800000000000104</v>
      </c>
      <c r="AAR20" s="11">
        <f t="shared" si="38"/>
        <v>35.850000000000101</v>
      </c>
      <c r="AAS20" s="11">
        <f t="shared" si="38"/>
        <v>35.900000000000098</v>
      </c>
      <c r="AAT20" s="11">
        <f t="shared" si="38"/>
        <v>35.950000000000095</v>
      </c>
      <c r="AAU20" s="11">
        <f t="shared" si="38"/>
        <v>36.000000000000092</v>
      </c>
      <c r="AAV20" s="11">
        <f t="shared" si="38"/>
        <v>36.05000000000009</v>
      </c>
      <c r="AAW20" s="11">
        <f t="shared" si="38"/>
        <v>36.100000000000087</v>
      </c>
      <c r="AAX20" s="11">
        <f t="shared" si="38"/>
        <v>36.150000000000084</v>
      </c>
      <c r="AAY20" s="11">
        <f t="shared" si="38"/>
        <v>36.200000000000081</v>
      </c>
      <c r="AAZ20" s="11">
        <f t="shared" si="38"/>
        <v>36.250000000000078</v>
      </c>
      <c r="ABA20" s="11">
        <f t="shared" si="38"/>
        <v>36.300000000000075</v>
      </c>
      <c r="ABB20" s="11">
        <f t="shared" si="38"/>
        <v>36.350000000000072</v>
      </c>
      <c r="ABC20" s="11">
        <f t="shared" si="38"/>
        <v>36.40000000000007</v>
      </c>
      <c r="ABD20" s="11">
        <f t="shared" si="38"/>
        <v>36.450000000000067</v>
      </c>
      <c r="ABE20" s="11">
        <f t="shared" si="38"/>
        <v>36.500000000000064</v>
      </c>
      <c r="ABF20" s="11">
        <f t="shared" si="38"/>
        <v>36.550000000000061</v>
      </c>
      <c r="ABG20" s="11">
        <f t="shared" si="38"/>
        <v>36.600000000000058</v>
      </c>
      <c r="ABH20" s="11">
        <f t="shared" si="38"/>
        <v>36.650000000000055</v>
      </c>
      <c r="ABI20" s="11">
        <f t="shared" si="38"/>
        <v>36.700000000000053</v>
      </c>
      <c r="ABJ20" s="11">
        <f t="shared" si="38"/>
        <v>36.75000000000005</v>
      </c>
      <c r="ABK20" s="11">
        <f t="shared" si="38"/>
        <v>36.800000000000047</v>
      </c>
      <c r="ABL20" s="11">
        <f t="shared" si="38"/>
        <v>36.850000000000044</v>
      </c>
      <c r="ABM20" s="11">
        <f t="shared" si="38"/>
        <v>36.900000000000041</v>
      </c>
      <c r="ABN20" s="11">
        <f t="shared" si="38"/>
        <v>36.950000000000038</v>
      </c>
      <c r="ABO20" s="11">
        <f t="shared" si="38"/>
        <v>37.000000000000036</v>
      </c>
      <c r="ABP20" s="11">
        <f t="shared" si="38"/>
        <v>37.050000000000033</v>
      </c>
      <c r="ABQ20" s="11">
        <f t="shared" si="38"/>
        <v>37.10000000000003</v>
      </c>
      <c r="ABR20" s="11">
        <f t="shared" si="38"/>
        <v>37.150000000000027</v>
      </c>
      <c r="ABS20" s="11">
        <f t="shared" si="38"/>
        <v>37.200000000000024</v>
      </c>
      <c r="ABT20" s="11">
        <f t="shared" si="38"/>
        <v>37.250000000000021</v>
      </c>
      <c r="ABU20" s="11">
        <f t="shared" si="38"/>
        <v>37.300000000000018</v>
      </c>
      <c r="ABV20" s="11">
        <f t="shared" si="38"/>
        <v>37.350000000000016</v>
      </c>
      <c r="ABW20" s="11">
        <f t="shared" si="38"/>
        <v>37.400000000000013</v>
      </c>
      <c r="ABX20" s="11">
        <f t="shared" si="38"/>
        <v>37.45000000000001</v>
      </c>
      <c r="ABY20" s="11">
        <f t="shared" si="38"/>
        <v>37.500000000000007</v>
      </c>
      <c r="ABZ20" s="11">
        <f t="shared" si="38"/>
        <v>37.550000000000004</v>
      </c>
      <c r="ACA20" s="11">
        <f t="shared" si="38"/>
        <v>37.6</v>
      </c>
      <c r="ACB20" s="11">
        <f t="shared" si="38"/>
        <v>37.65</v>
      </c>
      <c r="ACC20" s="11">
        <f t="shared" si="38"/>
        <v>37.699999999999996</v>
      </c>
      <c r="ACD20" s="11">
        <f t="shared" si="38"/>
        <v>37.749999999999993</v>
      </c>
      <c r="ACE20" s="11">
        <f t="shared" si="38"/>
        <v>37.79999999999999</v>
      </c>
      <c r="ACF20" s="11">
        <f t="shared" si="38"/>
        <v>37.849999999999987</v>
      </c>
      <c r="ACG20" s="11">
        <f t="shared" si="38"/>
        <v>37.899999999999984</v>
      </c>
      <c r="ACH20" s="11">
        <f t="shared" si="38"/>
        <v>37.949999999999982</v>
      </c>
      <c r="ACI20" s="11">
        <f t="shared" si="38"/>
        <v>37.999999999999979</v>
      </c>
      <c r="ACJ20" s="11">
        <f t="shared" si="38"/>
        <v>38.049999999999976</v>
      </c>
      <c r="ACK20" s="11">
        <f t="shared" si="38"/>
        <v>38.099999999999973</v>
      </c>
      <c r="ACL20" s="11">
        <f t="shared" si="38"/>
        <v>38.14999999999997</v>
      </c>
      <c r="ACM20" s="11">
        <f t="shared" si="38"/>
        <v>38.199999999999967</v>
      </c>
      <c r="ACN20" s="11">
        <f t="shared" si="38"/>
        <v>38.249999999999964</v>
      </c>
      <c r="ACO20" s="11">
        <f t="shared" si="38"/>
        <v>38.299999999999962</v>
      </c>
      <c r="ACP20" s="11">
        <f t="shared" si="38"/>
        <v>38.349999999999959</v>
      </c>
      <c r="ACQ20" s="11">
        <f t="shared" si="38"/>
        <v>38.399999999999956</v>
      </c>
      <c r="ACR20" s="11">
        <f t="shared" si="38"/>
        <v>38.449999999999953</v>
      </c>
      <c r="ACS20" s="11">
        <f t="shared" si="38"/>
        <v>38.49999999999995</v>
      </c>
      <c r="ACT20" s="11">
        <f t="shared" ref="ACT20:ADW20" si="39">+ACS20+0.05</f>
        <v>38.549999999999947</v>
      </c>
      <c r="ACU20" s="11">
        <f t="shared" si="39"/>
        <v>38.599999999999945</v>
      </c>
      <c r="ACV20" s="11">
        <f t="shared" si="39"/>
        <v>38.649999999999942</v>
      </c>
      <c r="ACW20" s="11">
        <f t="shared" si="39"/>
        <v>38.699999999999939</v>
      </c>
      <c r="ACX20" s="11">
        <f t="shared" si="39"/>
        <v>38.749999999999936</v>
      </c>
      <c r="ACY20" s="11">
        <f t="shared" si="39"/>
        <v>38.799999999999933</v>
      </c>
      <c r="ACZ20" s="11">
        <f t="shared" si="39"/>
        <v>38.84999999999993</v>
      </c>
      <c r="ADA20" s="11">
        <f t="shared" si="39"/>
        <v>38.899999999999928</v>
      </c>
      <c r="ADB20" s="11">
        <f t="shared" si="39"/>
        <v>38.949999999999925</v>
      </c>
      <c r="ADC20" s="11">
        <f t="shared" si="39"/>
        <v>38.999999999999922</v>
      </c>
      <c r="ADD20" s="11">
        <f t="shared" si="39"/>
        <v>39.049999999999919</v>
      </c>
      <c r="ADE20" s="11">
        <f t="shared" si="39"/>
        <v>39.099999999999916</v>
      </c>
      <c r="ADF20" s="11">
        <f t="shared" si="39"/>
        <v>39.149999999999913</v>
      </c>
      <c r="ADG20" s="11">
        <f t="shared" si="39"/>
        <v>39.19999999999991</v>
      </c>
      <c r="ADH20" s="11">
        <f t="shared" si="39"/>
        <v>39.249999999999908</v>
      </c>
      <c r="ADI20" s="11">
        <f t="shared" si="39"/>
        <v>39.299999999999905</v>
      </c>
      <c r="ADJ20" s="11">
        <f t="shared" si="39"/>
        <v>39.349999999999902</v>
      </c>
      <c r="ADK20" s="11">
        <f t="shared" si="39"/>
        <v>39.399999999999899</v>
      </c>
      <c r="ADL20" s="11">
        <f t="shared" si="39"/>
        <v>39.449999999999896</v>
      </c>
      <c r="ADM20" s="11">
        <f t="shared" si="39"/>
        <v>39.499999999999893</v>
      </c>
      <c r="ADN20" s="11">
        <f t="shared" si="39"/>
        <v>39.549999999999891</v>
      </c>
      <c r="ADO20" s="11">
        <f t="shared" si="39"/>
        <v>39.599999999999888</v>
      </c>
      <c r="ADP20" s="11">
        <f t="shared" si="39"/>
        <v>39.649999999999885</v>
      </c>
      <c r="ADQ20" s="11">
        <f t="shared" si="39"/>
        <v>39.699999999999882</v>
      </c>
      <c r="ADR20" s="11">
        <f t="shared" si="39"/>
        <v>39.749999999999879</v>
      </c>
      <c r="ADS20" s="11">
        <f t="shared" si="39"/>
        <v>39.799999999999876</v>
      </c>
      <c r="ADT20" s="11">
        <f t="shared" si="39"/>
        <v>39.849999999999874</v>
      </c>
      <c r="ADU20" s="11">
        <f t="shared" si="39"/>
        <v>39.899999999999871</v>
      </c>
      <c r="ADV20" s="11">
        <f t="shared" si="39"/>
        <v>39.949999999999868</v>
      </c>
      <c r="ADW20" s="11">
        <f t="shared" si="39"/>
        <v>39.999999999999865</v>
      </c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</row>
    <row r="21" spans="1:835" x14ac:dyDescent="0.25">
      <c r="A21" s="11" t="s">
        <v>86</v>
      </c>
      <c r="B21" s="11"/>
      <c r="C21" s="11">
        <v>0</v>
      </c>
      <c r="D21" s="11">
        <f>D30/D29</f>
        <v>0.75032354797979794</v>
      </c>
      <c r="E21" s="11">
        <f t="shared" ref="E21:BP21" si="40">E30/E29</f>
        <v>0.75031984568716692</v>
      </c>
      <c r="F21" s="11">
        <f t="shared" si="40"/>
        <v>0.75030873888234584</v>
      </c>
      <c r="G21" s="11">
        <f t="shared" si="40"/>
        <v>0.75029022789415623</v>
      </c>
      <c r="H21" s="11">
        <f t="shared" si="40"/>
        <v>0.75026431334368349</v>
      </c>
      <c r="I21" s="11">
        <f t="shared" si="40"/>
        <v>0.75023099614423228</v>
      </c>
      <c r="J21" s="11">
        <f t="shared" si="40"/>
        <v>0.75019027750125677</v>
      </c>
      <c r="K21" s="11">
        <f t="shared" si="40"/>
        <v>0.7501421589122671</v>
      </c>
      <c r="L21" s="11">
        <f t="shared" si="40"/>
        <v>0.75008664216670951</v>
      </c>
      <c r="M21" s="11">
        <f t="shared" si="40"/>
        <v>0.75002372934582495</v>
      </c>
      <c r="N21" s="11">
        <f t="shared" si="40"/>
        <v>0.74995342282248034</v>
      </c>
      <c r="O21" s="11">
        <f t="shared" si="40"/>
        <v>0.74987572526097734</v>
      </c>
      <c r="P21" s="11">
        <f t="shared" si="40"/>
        <v>0.74979063961683545</v>
      </c>
      <c r="Q21" s="11">
        <f t="shared" si="40"/>
        <v>0.74969816913655218</v>
      </c>
      <c r="R21" s="11">
        <f t="shared" si="40"/>
        <v>0.74959831735733717</v>
      </c>
      <c r="S21" s="11">
        <f t="shared" si="40"/>
        <v>0.7494910881068233</v>
      </c>
      <c r="T21" s="11">
        <f t="shared" si="40"/>
        <v>0.74937648550275304</v>
      </c>
      <c r="U21" s="11">
        <f t="shared" si="40"/>
        <v>0.74925451395264075</v>
      </c>
      <c r="V21" s="11">
        <f t="shared" si="40"/>
        <v>0.74912517815341051</v>
      </c>
      <c r="W21" s="11">
        <f t="shared" si="40"/>
        <v>0.74898848309101007</v>
      </c>
      <c r="X21" s="11">
        <f t="shared" si="40"/>
        <v>0.74884443404000089</v>
      </c>
      <c r="Y21" s="11">
        <f t="shared" si="40"/>
        <v>0.74869303656312391</v>
      </c>
      <c r="Z21" s="11">
        <f t="shared" si="40"/>
        <v>0.74853429651084136</v>
      </c>
      <c r="AA21" s="11">
        <f t="shared" si="40"/>
        <v>0.7483682200208549</v>
      </c>
      <c r="AB21" s="11">
        <f t="shared" si="40"/>
        <v>0.74819481351759987</v>
      </c>
      <c r="AC21" s="11">
        <f t="shared" si="40"/>
        <v>0.74801408371171563</v>
      </c>
      <c r="AD21" s="11">
        <f t="shared" si="40"/>
        <v>0.74782603759949251</v>
      </c>
      <c r="AE21" s="11">
        <f t="shared" si="40"/>
        <v>0.57108396529057803</v>
      </c>
      <c r="AF21" s="11">
        <f t="shared" si="40"/>
        <v>0.58564205381131162</v>
      </c>
      <c r="AG21" s="11">
        <f t="shared" si="40"/>
        <v>0.58547953172964129</v>
      </c>
      <c r="AH21" s="11">
        <f t="shared" si="40"/>
        <v>0.58531254567635937</v>
      </c>
      <c r="AI21" s="11">
        <f t="shared" si="40"/>
        <v>0.65870223288555318</v>
      </c>
      <c r="AJ21" s="11">
        <f t="shared" si="40"/>
        <v>0.65850390248234525</v>
      </c>
      <c r="AK21" s="11">
        <f t="shared" si="40"/>
        <v>0.7171488334378221</v>
      </c>
      <c r="AL21" s="11">
        <f t="shared" si="40"/>
        <v>0.68749575254237416</v>
      </c>
      <c r="AM21" s="11">
        <f t="shared" si="40"/>
        <v>0.68727022742054567</v>
      </c>
      <c r="AN21" s="11">
        <f t="shared" si="40"/>
        <v>0.71646301573325544</v>
      </c>
      <c r="AO21" s="11">
        <f t="shared" si="40"/>
        <v>0.73092712351749156</v>
      </c>
      <c r="AP21" s="11">
        <f t="shared" si="40"/>
        <v>0.7306670386181231</v>
      </c>
      <c r="AQ21" s="11">
        <f t="shared" si="40"/>
        <v>0.73040002330912235</v>
      </c>
      <c r="AR21" s="11">
        <f t="shared" si="40"/>
        <v>0.78897499344516764</v>
      </c>
      <c r="AS21" s="11">
        <f t="shared" si="40"/>
        <v>0.81809565906552095</v>
      </c>
      <c r="AT21" s="11">
        <f t="shared" si="40"/>
        <v>0.84719646610475885</v>
      </c>
      <c r="AU21" s="11">
        <f t="shared" si="40"/>
        <v>0.94983761489697527</v>
      </c>
      <c r="AV21" s="11">
        <f t="shared" si="40"/>
        <v>1.0377135826522508</v>
      </c>
      <c r="AW21" s="11">
        <f t="shared" si="40"/>
        <v>1.0519780894852233</v>
      </c>
      <c r="AX21" s="11">
        <f t="shared" si="40"/>
        <v>1.0515097590143549</v>
      </c>
      <c r="AY21" s="11">
        <f t="shared" si="40"/>
        <v>1.0951637708912141</v>
      </c>
      <c r="AZ21" s="11">
        <f t="shared" si="40"/>
        <v>1.1387822842356923</v>
      </c>
      <c r="BA21" s="11">
        <f t="shared" si="40"/>
        <v>1.211787883117708</v>
      </c>
      <c r="BB21" s="11">
        <f t="shared" si="40"/>
        <v>1.2847391360701552</v>
      </c>
      <c r="BC21" s="11">
        <f t="shared" si="40"/>
        <v>1.3870570339975656</v>
      </c>
      <c r="BD21" s="11">
        <f t="shared" si="40"/>
        <v>1.4892973857823708</v>
      </c>
      <c r="BE21" s="11">
        <f t="shared" si="40"/>
        <v>1.6503035412610738</v>
      </c>
      <c r="BF21" s="11">
        <f t="shared" si="40"/>
        <v>1.7082004882730841</v>
      </c>
      <c r="BG21" s="11">
        <f t="shared" si="40"/>
        <v>1.9719974806033571</v>
      </c>
      <c r="BH21" s="11">
        <f t="shared" si="40"/>
        <v>2.0443298092319582</v>
      </c>
      <c r="BI21" s="11">
        <f t="shared" si="40"/>
        <v>2.0724263913774856</v>
      </c>
      <c r="BJ21" s="11">
        <f t="shared" si="40"/>
        <v>2.0710241650399985</v>
      </c>
      <c r="BK21" s="11">
        <f t="shared" si="40"/>
        <v>2.0548542296212298</v>
      </c>
      <c r="BL21" s="11">
        <f t="shared" si="40"/>
        <v>1.9945032429057692</v>
      </c>
      <c r="BM21" s="11">
        <f t="shared" si="40"/>
        <v>1.8752943543052527</v>
      </c>
      <c r="BN21" s="11">
        <f t="shared" si="40"/>
        <v>1.8149769631727393</v>
      </c>
      <c r="BO21" s="11">
        <f t="shared" si="40"/>
        <v>1.7252383062265251</v>
      </c>
      <c r="BP21" s="11">
        <f t="shared" si="40"/>
        <v>1.5766830274857744</v>
      </c>
      <c r="BQ21" s="11">
        <f t="shared" ref="BQ21:EB21" si="41">BQ30/BQ29</f>
        <v>0.92978992722393405</v>
      </c>
      <c r="BR21" s="11">
        <f t="shared" si="41"/>
        <v>0.99473293573106025</v>
      </c>
      <c r="BS21" s="11">
        <f t="shared" si="41"/>
        <v>1.0314280067501946</v>
      </c>
      <c r="BT21" s="11">
        <f t="shared" si="41"/>
        <v>1.0305050894112511</v>
      </c>
      <c r="BU21" s="11">
        <f t="shared" si="41"/>
        <v>1.0671409241678089</v>
      </c>
      <c r="BV21" s="11">
        <f t="shared" si="41"/>
        <v>1.1506936343376666</v>
      </c>
      <c r="BW21" s="11">
        <f t="shared" si="41"/>
        <v>1.1496157396765068</v>
      </c>
      <c r="BX21" s="11">
        <f t="shared" si="41"/>
        <v>1.2330582381877058</v>
      </c>
      <c r="BY21" s="11">
        <f t="shared" si="41"/>
        <v>1.2600441409800367</v>
      </c>
      <c r="BZ21" s="11">
        <f t="shared" si="41"/>
        <v>1.2775903006592131</v>
      </c>
      <c r="CA21" s="11">
        <f t="shared" si="41"/>
        <v>1.2857049009828763</v>
      </c>
      <c r="CB21" s="11">
        <f t="shared" si="41"/>
        <v>1.293789709000311</v>
      </c>
      <c r="CC21" s="11">
        <f t="shared" si="41"/>
        <v>1.2924513692405171</v>
      </c>
      <c r="CD21" s="11">
        <f t="shared" si="41"/>
        <v>1.2910924324308202</v>
      </c>
      <c r="CE21" s="11">
        <f t="shared" si="41"/>
        <v>1.2897129890030681</v>
      </c>
      <c r="CF21" s="11">
        <f t="shared" si="41"/>
        <v>1.2883131306170779</v>
      </c>
      <c r="CG21" s="11">
        <f t="shared" si="41"/>
        <v>1.2774999752601353</v>
      </c>
      <c r="CH21" s="11">
        <f t="shared" si="41"/>
        <v>1.2572842093986023</v>
      </c>
      <c r="CI21" s="11">
        <f t="shared" si="41"/>
        <v>1.255856061487574</v>
      </c>
      <c r="CJ21" s="11">
        <f t="shared" si="41"/>
        <v>1.2356228306769164</v>
      </c>
      <c r="CK21" s="11">
        <f t="shared" si="41"/>
        <v>1.2153926722143962</v>
      </c>
      <c r="CL21" s="11">
        <f t="shared" si="41"/>
        <v>1.1857735939992737</v>
      </c>
      <c r="CM21" s="11">
        <f t="shared" si="41"/>
        <v>1.1561708883219866</v>
      </c>
      <c r="CN21" s="11">
        <f t="shared" si="41"/>
        <v>1.15476484560271</v>
      </c>
      <c r="CO21" s="11">
        <f t="shared" si="41"/>
        <v>1.1157710641426561</v>
      </c>
      <c r="CP21" s="11">
        <f t="shared" si="41"/>
        <v>1.0862016112082027</v>
      </c>
      <c r="CQ21" s="11">
        <f t="shared" si="41"/>
        <v>1.056653280353588</v>
      </c>
      <c r="CR21" s="11">
        <f t="shared" si="41"/>
        <v>1.0553062364659533</v>
      </c>
      <c r="CS21" s="11">
        <f t="shared" si="41"/>
        <v>0.98819542885379774</v>
      </c>
      <c r="CT21" s="11">
        <f t="shared" si="41"/>
        <v>0.95872972734567352</v>
      </c>
      <c r="CU21" s="11">
        <f t="shared" si="41"/>
        <v>0.95746904427896484</v>
      </c>
      <c r="CV21" s="11">
        <f t="shared" si="41"/>
        <v>0.93922396022180255</v>
      </c>
      <c r="CW21" s="11">
        <f t="shared" si="41"/>
        <v>0.93796537594958551</v>
      </c>
      <c r="CX21" s="11">
        <f t="shared" si="41"/>
        <v>0.94383775225561328</v>
      </c>
      <c r="CY21" s="11">
        <f t="shared" si="41"/>
        <v>0.94254965389794554</v>
      </c>
      <c r="CZ21" s="11">
        <f t="shared" si="41"/>
        <v>0.94125162093074288</v>
      </c>
      <c r="DA21" s="11">
        <f t="shared" si="41"/>
        <v>0.93994371512472474</v>
      </c>
      <c r="DB21" s="11">
        <f t="shared" si="41"/>
        <v>0.93862599858943774</v>
      </c>
      <c r="DC21" s="11">
        <f t="shared" si="41"/>
        <v>0.93729853376725847</v>
      </c>
      <c r="DD21" s="11">
        <f t="shared" si="41"/>
        <v>0.93596138342738566</v>
      </c>
      <c r="DE21" s="11">
        <f t="shared" si="41"/>
        <v>0.93461461065981477</v>
      </c>
      <c r="DF21" s="11">
        <f t="shared" si="41"/>
        <v>0.92611742589512114</v>
      </c>
      <c r="DG21" s="11">
        <f t="shared" si="41"/>
        <v>0.92476209295113276</v>
      </c>
      <c r="DH21" s="11">
        <f t="shared" si="41"/>
        <v>0.9233974875387827</v>
      </c>
      <c r="DI21" s="11">
        <f t="shared" si="41"/>
        <v>0.90774196701535614</v>
      </c>
      <c r="DJ21" s="11">
        <f t="shared" si="41"/>
        <v>0.90638051351112947</v>
      </c>
      <c r="DK21" s="11">
        <f t="shared" si="41"/>
        <v>0.89072858288631485</v>
      </c>
      <c r="DL21" s="11">
        <f t="shared" si="41"/>
        <v>0.88937149335547494</v>
      </c>
      <c r="DM21" s="11">
        <f t="shared" si="41"/>
        <v>0.87372435429031703</v>
      </c>
      <c r="DN21" s="11">
        <f t="shared" si="41"/>
        <v>0.87237281355455454</v>
      </c>
      <c r="DO21" s="11">
        <f t="shared" si="41"/>
        <v>0.84959078740960114</v>
      </c>
      <c r="DP21" s="11">
        <f t="shared" si="41"/>
        <v>0.84825720197444987</v>
      </c>
      <c r="DQ21" s="11">
        <f t="shared" si="41"/>
        <v>0.84691623875161537</v>
      </c>
      <c r="DR21" s="11">
        <f t="shared" si="41"/>
        <v>0.82414539523977859</v>
      </c>
      <c r="DS21" s="11">
        <f t="shared" si="41"/>
        <v>0.82282430497219017</v>
      </c>
      <c r="DT21" s="11">
        <f t="shared" si="41"/>
        <v>0.79293300867378669</v>
      </c>
      <c r="DU21" s="11">
        <f t="shared" si="41"/>
        <v>0.79164493791255985</v>
      </c>
      <c r="DV21" s="11">
        <f t="shared" si="41"/>
        <v>0.7903507102326055</v>
      </c>
      <c r="DW21" s="11">
        <f t="shared" si="41"/>
        <v>0.76762781710727745</v>
      </c>
      <c r="DX21" s="11">
        <f t="shared" si="41"/>
        <v>0.76635700325800393</v>
      </c>
      <c r="DY21" s="11">
        <f t="shared" si="41"/>
        <v>0.74365800350449951</v>
      </c>
      <c r="DZ21" s="11">
        <f t="shared" si="41"/>
        <v>0.74241198540775155</v>
      </c>
      <c r="EA21" s="11">
        <f t="shared" si="41"/>
        <v>0.74116079970536608</v>
      </c>
      <c r="EB21" s="11">
        <f t="shared" si="41"/>
        <v>0.68991852086270922</v>
      </c>
      <c r="EC21" s="11">
        <f t="shared" ref="EC21:GN21" si="42">EC30/EC29</f>
        <v>0.68874257845389575</v>
      </c>
      <c r="ED21" s="11">
        <f t="shared" si="42"/>
        <v>0.68756239603691827</v>
      </c>
      <c r="EE21" s="11">
        <f t="shared" si="42"/>
        <v>0.66495545396928857</v>
      </c>
      <c r="EF21" s="11">
        <f t="shared" si="42"/>
        <v>0.66380409877442847</v>
      </c>
      <c r="EG21" s="11">
        <f t="shared" si="42"/>
        <v>0.66264893669843328</v>
      </c>
      <c r="EH21" s="11">
        <f t="shared" si="42"/>
        <v>0.65175813728796683</v>
      </c>
      <c r="EI21" s="11">
        <f t="shared" si="42"/>
        <v>0.65061261884701027</v>
      </c>
      <c r="EJ21" s="11">
        <f t="shared" si="42"/>
        <v>0.65491475502142493</v>
      </c>
      <c r="EK21" s="11">
        <f t="shared" si="42"/>
        <v>0.65375245677528648</v>
      </c>
      <c r="EL21" s="11">
        <f t="shared" si="42"/>
        <v>0.6525865950844898</v>
      </c>
      <c r="EM21" s="11">
        <f t="shared" si="42"/>
        <v>0.65141720633143263</v>
      </c>
      <c r="EN21" s="11">
        <f t="shared" si="42"/>
        <v>0.65024432690166867</v>
      </c>
      <c r="EO21" s="11">
        <f t="shared" si="42"/>
        <v>0.6490679931817992</v>
      </c>
      <c r="EP21" s="11">
        <f t="shared" si="42"/>
        <v>0.64788824155737457</v>
      </c>
      <c r="EQ21" s="11">
        <f t="shared" si="42"/>
        <v>0.64670510841080664</v>
      </c>
      <c r="ER21" s="11">
        <f t="shared" si="42"/>
        <v>0.645518630119292</v>
      </c>
      <c r="ES21" s="11">
        <f t="shared" si="42"/>
        <v>0.64432884305274585</v>
      </c>
      <c r="ET21" s="11">
        <f t="shared" si="42"/>
        <v>0.64313578357174717</v>
      </c>
      <c r="EU21" s="11">
        <f t="shared" si="42"/>
        <v>0.6419394880254955</v>
      </c>
      <c r="EV21" s="11">
        <f t="shared" si="42"/>
        <v>0.64073999274977833</v>
      </c>
      <c r="EW21" s="11">
        <f t="shared" si="42"/>
        <v>0.63953733406495095</v>
      </c>
      <c r="EX21" s="11">
        <f t="shared" si="42"/>
        <v>0.63833154827392713</v>
      </c>
      <c r="EY21" s="11">
        <f t="shared" si="42"/>
        <v>0.63712267166018266</v>
      </c>
      <c r="EZ21" s="11">
        <f t="shared" si="42"/>
        <v>0.63045952696163976</v>
      </c>
      <c r="FA21" s="11">
        <f t="shared" si="42"/>
        <v>0.62925501496972758</v>
      </c>
      <c r="FB21" s="11">
        <f t="shared" si="42"/>
        <v>0.62804759141813382</v>
      </c>
      <c r="FC21" s="11">
        <f t="shared" si="42"/>
        <v>0.62683729183599723</v>
      </c>
      <c r="FD21" s="11">
        <f t="shared" si="42"/>
        <v>0.62562415172232033</v>
      </c>
      <c r="FE21" s="11">
        <f t="shared" si="42"/>
        <v>0.61350577949584228</v>
      </c>
      <c r="FF21" s="11">
        <f t="shared" si="42"/>
        <v>0.6123083879399025</v>
      </c>
      <c r="FG21" s="11">
        <f t="shared" si="42"/>
        <v>0.61110839743345069</v>
      </c>
      <c r="FH21" s="11">
        <f t="shared" si="42"/>
        <v>0.60990584203007026</v>
      </c>
      <c r="FI21" s="11">
        <f t="shared" si="42"/>
        <v>0.5977983286944839</v>
      </c>
      <c r="FJ21" s="11">
        <f t="shared" si="42"/>
        <v>0.59661241735235993</v>
      </c>
      <c r="FK21" s="11">
        <f t="shared" si="42"/>
        <v>0.59542417243258561</v>
      </c>
      <c r="FL21" s="11">
        <f t="shared" si="42"/>
        <v>0.59423362652730705</v>
      </c>
      <c r="FM21" s="11">
        <f t="shared" si="42"/>
        <v>0.58213838513232186</v>
      </c>
      <c r="FN21" s="11">
        <f t="shared" si="42"/>
        <v>0.58096534630933372</v>
      </c>
      <c r="FO21" s="11">
        <f t="shared" si="42"/>
        <v>0.57979022754519649</v>
      </c>
      <c r="FP21" s="11">
        <f t="shared" si="42"/>
        <v>0.57861305996060786</v>
      </c>
      <c r="FQ21" s="11">
        <f t="shared" si="42"/>
        <v>0.57743387462174511</v>
      </c>
      <c r="FR21" s="11">
        <f t="shared" si="42"/>
        <v>0.55989906196648431</v>
      </c>
      <c r="FS21" s="11">
        <f t="shared" si="42"/>
        <v>0.55874957063158526</v>
      </c>
      <c r="FT21" s="11">
        <f t="shared" si="42"/>
        <v>0.55759832883670424</v>
      </c>
      <c r="FU21" s="11">
        <f t="shared" si="42"/>
        <v>0.55644536555014057</v>
      </c>
      <c r="FV21" s="11">
        <f t="shared" si="42"/>
        <v>0.55529070967908412</v>
      </c>
      <c r="FW21" s="11">
        <f t="shared" si="42"/>
        <v>0.53778074949602983</v>
      </c>
      <c r="FX21" s="11">
        <f t="shared" si="42"/>
        <v>0.53665702637300872</v>
      </c>
      <c r="FY21" s="11">
        <f t="shared" si="42"/>
        <v>0.53553185947803006</v>
      </c>
      <c r="FZ21" s="11">
        <f t="shared" si="42"/>
        <v>0.53440527564814311</v>
      </c>
      <c r="GA21" s="11">
        <f t="shared" si="42"/>
        <v>0.53327730165442444</v>
      </c>
      <c r="GB21" s="11">
        <f t="shared" si="42"/>
        <v>0.51034311010444222</v>
      </c>
      <c r="GC21" s="11">
        <f t="shared" si="42"/>
        <v>0.50925883857918175</v>
      </c>
      <c r="GD21" s="11">
        <f t="shared" si="42"/>
        <v>0.50817345606640563</v>
      </c>
      <c r="GE21" s="11">
        <f t="shared" si="42"/>
        <v>0.50708698673230868</v>
      </c>
      <c r="GF21" s="11">
        <f t="shared" si="42"/>
        <v>0.50599945467442708</v>
      </c>
      <c r="GG21" s="11">
        <f t="shared" si="42"/>
        <v>0.48855724334843403</v>
      </c>
      <c r="GH21" s="11">
        <f t="shared" si="42"/>
        <v>0.48750300115985834</v>
      </c>
      <c r="GI21" s="11">
        <f t="shared" si="42"/>
        <v>0.48644790472897492</v>
      </c>
      <c r="GJ21" s="11">
        <f t="shared" si="42"/>
        <v>0.48539197619162627</v>
      </c>
      <c r="GK21" s="11">
        <f t="shared" si="42"/>
        <v>0.48433523761335273</v>
      </c>
      <c r="GL21" s="11">
        <f t="shared" si="42"/>
        <v>0.46692407041633316</v>
      </c>
      <c r="GM21" s="11">
        <f t="shared" si="42"/>
        <v>0.46590163946506258</v>
      </c>
      <c r="GN21" s="11">
        <f t="shared" si="42"/>
        <v>0.46487858930664511</v>
      </c>
      <c r="GO21" s="11">
        <f t="shared" ref="GO21:IZ21" si="43">GO30/GO29</f>
        <v>0.46385494010191458</v>
      </c>
      <c r="GP21" s="11">
        <f t="shared" si="43"/>
        <v>0.4628307119409904</v>
      </c>
      <c r="GQ21" s="11">
        <f t="shared" si="43"/>
        <v>0.46180592484273697</v>
      </c>
      <c r="GR21" s="11">
        <f t="shared" si="43"/>
        <v>0.42262210408532014</v>
      </c>
      <c r="GS21" s="11">
        <f t="shared" si="43"/>
        <v>0.42168131796443981</v>
      </c>
      <c r="GT21" s="11">
        <f t="shared" si="43"/>
        <v>0.42074028480177417</v>
      </c>
      <c r="GU21" s="11">
        <f t="shared" si="43"/>
        <v>0.41979902080376985</v>
      </c>
      <c r="GV21" s="11">
        <f t="shared" si="43"/>
        <v>0.41885754211101639</v>
      </c>
      <c r="GW21" s="11">
        <f t="shared" si="43"/>
        <v>0.41791586479791676</v>
      </c>
      <c r="GX21" s="11">
        <f t="shared" si="43"/>
        <v>0.40062036429997477</v>
      </c>
      <c r="GY21" s="11">
        <f t="shared" si="43"/>
        <v>0.39971532689016503</v>
      </c>
      <c r="GZ21" s="11">
        <f t="shared" si="43"/>
        <v>0.39881023027935375</v>
      </c>
      <c r="HA21" s="11">
        <f t="shared" si="43"/>
        <v>0.39790508887594328</v>
      </c>
      <c r="HB21" s="11">
        <f t="shared" si="43"/>
        <v>0.39699991702444176</v>
      </c>
      <c r="HC21" s="11">
        <f t="shared" si="43"/>
        <v>0.39609472900522591</v>
      </c>
      <c r="HD21" s="11">
        <f t="shared" si="43"/>
        <v>0.32764078763138993</v>
      </c>
      <c r="HE21" s="11">
        <f t="shared" si="43"/>
        <v>0.32689047515631986</v>
      </c>
      <c r="HF21" s="11">
        <f t="shared" si="43"/>
        <v>0.32614047389195705</v>
      </c>
      <c r="HG21" s="11">
        <f t="shared" si="43"/>
        <v>0.32539079279990696</v>
      </c>
      <c r="HH21" s="11">
        <f t="shared" si="43"/>
        <v>0.32464144079357721</v>
      </c>
      <c r="HI21" s="11">
        <f t="shared" si="43"/>
        <v>0.32389242673812868</v>
      </c>
      <c r="HJ21" s="11">
        <f t="shared" si="43"/>
        <v>0.32314375945042839</v>
      </c>
      <c r="HK21" s="11">
        <f t="shared" si="43"/>
        <v>0.32239544769900552</v>
      </c>
      <c r="HL21" s="11">
        <f t="shared" si="43"/>
        <v>0.32164750020401023</v>
      </c>
      <c r="HM21" s="11">
        <f t="shared" si="43"/>
        <v>0.33260289280889194</v>
      </c>
      <c r="HN21" s="11">
        <f t="shared" si="43"/>
        <v>0.33182842465620149</v>
      </c>
      <c r="HO21" s="11">
        <f t="shared" si="43"/>
        <v>0.33105430996060498</v>
      </c>
      <c r="HP21" s="11">
        <f t="shared" si="43"/>
        <v>0.33028055803531459</v>
      </c>
      <c r="HQ21" s="11">
        <f t="shared" si="43"/>
        <v>0.32950717814190644</v>
      </c>
      <c r="HR21" s="11">
        <f t="shared" si="43"/>
        <v>0.32873417949027645</v>
      </c>
      <c r="HS21" s="11">
        <f t="shared" si="43"/>
        <v>0.32796157123859809</v>
      </c>
      <c r="HT21" s="11">
        <f t="shared" si="43"/>
        <v>0.32718936249328384</v>
      </c>
      <c r="HU21" s="11">
        <f t="shared" si="43"/>
        <v>0.32641756230894903</v>
      </c>
      <c r="HV21" s="11">
        <f t="shared" si="43"/>
        <v>0.32564617968837811</v>
      </c>
      <c r="HW21" s="11">
        <f t="shared" si="43"/>
        <v>0.32487522358249493</v>
      </c>
      <c r="HX21" s="11">
        <f t="shared" si="43"/>
        <v>0.33190668100481224</v>
      </c>
      <c r="HY21" s="11">
        <f t="shared" si="43"/>
        <v>0.33111804995625371</v>
      </c>
      <c r="HZ21" s="11">
        <f t="shared" si="43"/>
        <v>0.33032984901378837</v>
      </c>
      <c r="IA21" s="11">
        <f t="shared" si="43"/>
        <v>0.32954208745420055</v>
      </c>
      <c r="IB21" s="11">
        <f t="shared" si="43"/>
        <v>0.3287547745000946</v>
      </c>
      <c r="IC21" s="11">
        <f t="shared" si="43"/>
        <v>0.32796791931986879</v>
      </c>
      <c r="ID21" s="11">
        <f t="shared" si="43"/>
        <v>0.32718153102769165</v>
      </c>
      <c r="IE21" s="11">
        <f t="shared" si="43"/>
        <v>0.32639561868348188</v>
      </c>
      <c r="IF21" s="11">
        <f t="shared" si="43"/>
        <v>0.32561019129289048</v>
      </c>
      <c r="IG21" s="11">
        <f t="shared" si="43"/>
        <v>0.32482525780728622</v>
      </c>
      <c r="IH21" s="11">
        <f t="shared" si="43"/>
        <v>0.32404082712374371</v>
      </c>
      <c r="II21" s="11">
        <f t="shared" si="43"/>
        <v>0.3232569080850336</v>
      </c>
      <c r="IJ21" s="11">
        <f t="shared" si="43"/>
        <v>0.32637449853685596</v>
      </c>
      <c r="IK21" s="11">
        <f t="shared" si="43"/>
        <v>0.32558215028902798</v>
      </c>
      <c r="IL21" s="11">
        <f t="shared" si="43"/>
        <v>0.32479032975113148</v>
      </c>
      <c r="IM21" s="11">
        <f t="shared" si="43"/>
        <v>0.32399904581529992</v>
      </c>
      <c r="IN21" s="11">
        <f t="shared" si="43"/>
        <v>0.32320830731817957</v>
      </c>
      <c r="IO21" s="11">
        <f t="shared" si="43"/>
        <v>0.32241812304093054</v>
      </c>
      <c r="IP21" s="11">
        <f t="shared" si="43"/>
        <v>0.32162850170923196</v>
      </c>
      <c r="IQ21" s="11">
        <f t="shared" si="43"/>
        <v>0.32083945199328878</v>
      </c>
      <c r="IR21" s="11">
        <f t="shared" si="43"/>
        <v>0.32005098250784164</v>
      </c>
      <c r="IS21" s="11">
        <f t="shared" si="43"/>
        <v>0.31926310181217987</v>
      </c>
      <c r="IT21" s="11">
        <f t="shared" si="43"/>
        <v>0.31847581841015621</v>
      </c>
      <c r="IU21" s="11">
        <f t="shared" si="43"/>
        <v>0.32159012980744434</v>
      </c>
      <c r="IV21" s="11">
        <f t="shared" si="43"/>
        <v>0.32079440575055185</v>
      </c>
      <c r="IW21" s="11">
        <f t="shared" si="43"/>
        <v>0.31999929541211658</v>
      </c>
      <c r="IX21" s="11">
        <f t="shared" si="43"/>
        <v>0.31920480733908158</v>
      </c>
      <c r="IY21" s="11">
        <f t="shared" si="43"/>
        <v>0.31841095002182629</v>
      </c>
      <c r="IZ21" s="11">
        <f t="shared" si="43"/>
        <v>0.31761773189419268</v>
      </c>
      <c r="JA21" s="11">
        <f t="shared" ref="JA21:LL21" si="44">JA30/JA29</f>
        <v>0.31682516133351413</v>
      </c>
      <c r="JB21" s="11">
        <f t="shared" si="44"/>
        <v>0.31603324666064708</v>
      </c>
      <c r="JC21" s="11">
        <f t="shared" si="44"/>
        <v>0.31524199614000503</v>
      </c>
      <c r="JD21" s="11">
        <f t="shared" si="44"/>
        <v>0.31445141797959497</v>
      </c>
      <c r="JE21" s="11">
        <f t="shared" si="44"/>
        <v>0.31366152033105688</v>
      </c>
      <c r="JF21" s="11">
        <f t="shared" si="44"/>
        <v>0.31287231128970516</v>
      </c>
      <c r="JG21" s="11">
        <f t="shared" si="44"/>
        <v>0.31208379889457322</v>
      </c>
      <c r="JH21" s="11">
        <f t="shared" si="44"/>
        <v>0.31129599112845979</v>
      </c>
      <c r="JI21" s="11">
        <f t="shared" si="44"/>
        <v>0.31050889591797848</v>
      </c>
      <c r="JJ21" s="11">
        <f t="shared" si="44"/>
        <v>0.30972252113360899</v>
      </c>
      <c r="JK21" s="11">
        <f t="shared" si="44"/>
        <v>0.30893687458975155</v>
      </c>
      <c r="JL21" s="11">
        <f t="shared" si="44"/>
        <v>0.30815196404478323</v>
      </c>
      <c r="JM21" s="11">
        <f t="shared" si="44"/>
        <v>0.3073677972011164</v>
      </c>
      <c r="JN21" s="11">
        <f t="shared" si="44"/>
        <v>0.30658438170526042</v>
      </c>
      <c r="JO21" s="11">
        <f t="shared" si="44"/>
        <v>0.30580172514788473</v>
      </c>
      <c r="JP21" s="11">
        <f t="shared" si="44"/>
        <v>0.30501983506388469</v>
      </c>
      <c r="JQ21" s="11">
        <f t="shared" si="44"/>
        <v>0.30423871893244986</v>
      </c>
      <c r="JR21" s="11">
        <f t="shared" si="44"/>
        <v>0.30345838417713411</v>
      </c>
      <c r="JS21" s="11">
        <f t="shared" si="44"/>
        <v>0.30267883816592811</v>
      </c>
      <c r="JT21" s="11">
        <f t="shared" si="44"/>
        <v>0.30190008821133446</v>
      </c>
      <c r="JU21" s="11">
        <f t="shared" si="44"/>
        <v>0.30112214157044415</v>
      </c>
      <c r="JV21" s="11">
        <f t="shared" si="44"/>
        <v>0.30034500544501624</v>
      </c>
      <c r="JW21" s="11">
        <f t="shared" si="44"/>
        <v>0.29956868698155875</v>
      </c>
      <c r="JX21" s="11">
        <f t="shared" si="44"/>
        <v>0.29879319327141229</v>
      </c>
      <c r="JY21" s="11">
        <f t="shared" si="44"/>
        <v>0.29801853135083539</v>
      </c>
      <c r="JZ21" s="11">
        <f t="shared" si="44"/>
        <v>0.29724470820109233</v>
      </c>
      <c r="KA21" s="11">
        <f t="shared" si="44"/>
        <v>0.29647173074854255</v>
      </c>
      <c r="KB21" s="11">
        <f t="shared" si="44"/>
        <v>0.2956996058647326</v>
      </c>
      <c r="KC21" s="11">
        <f t="shared" si="44"/>
        <v>0.29492834036648946</v>
      </c>
      <c r="KD21" s="11">
        <f t="shared" si="44"/>
        <v>0.29415794101601672</v>
      </c>
      <c r="KE21" s="11">
        <f t="shared" si="44"/>
        <v>0.29338841452099201</v>
      </c>
      <c r="KF21" s="11">
        <f t="shared" si="44"/>
        <v>0.2926197675346664</v>
      </c>
      <c r="KG21" s="11">
        <f t="shared" si="44"/>
        <v>0.29185200665596628</v>
      </c>
      <c r="KH21" s="11">
        <f t="shared" si="44"/>
        <v>0.29108513842959688</v>
      </c>
      <c r="KI21" s="11">
        <f t="shared" si="44"/>
        <v>0.2903191693461471</v>
      </c>
      <c r="KJ21" s="11">
        <f t="shared" si="44"/>
        <v>0.28955410584219726</v>
      </c>
      <c r="KK21" s="11">
        <f t="shared" si="44"/>
        <v>0.28878995430042753</v>
      </c>
      <c r="KL21" s="11">
        <f t="shared" si="44"/>
        <v>0.28802672104972954</v>
      </c>
      <c r="KM21" s="11">
        <f t="shared" si="44"/>
        <v>0.28726441236531819</v>
      </c>
      <c r="KN21" s="11">
        <f t="shared" si="44"/>
        <v>0.28650303446884684</v>
      </c>
      <c r="KO21" s="11">
        <f t="shared" si="44"/>
        <v>0.28574259352852277</v>
      </c>
      <c r="KP21" s="11">
        <f t="shared" si="44"/>
        <v>0.28498309565922558</v>
      </c>
      <c r="KQ21" s="11">
        <f t="shared" si="44"/>
        <v>0.28422454692262644</v>
      </c>
      <c r="KR21" s="11">
        <f t="shared" si="44"/>
        <v>0.27956596427007058</v>
      </c>
      <c r="KS21" s="11">
        <f t="shared" si="44"/>
        <v>0.27881975149801635</v>
      </c>
      <c r="KT21" s="11">
        <f t="shared" si="44"/>
        <v>0.27807450666612205</v>
      </c>
      <c r="KU21" s="11">
        <f t="shared" si="44"/>
        <v>0.27733023539130214</v>
      </c>
      <c r="KV21" s="11">
        <f t="shared" si="44"/>
        <v>0.27658694323931293</v>
      </c>
      <c r="KW21" s="11">
        <f t="shared" si="44"/>
        <v>0.27584463572488305</v>
      </c>
      <c r="KX21" s="11">
        <f t="shared" si="44"/>
        <v>0.27510331831184476</v>
      </c>
      <c r="KY21" s="11">
        <f t="shared" si="44"/>
        <v>0.274362996413267</v>
      </c>
      <c r="KZ21" s="11">
        <f t="shared" si="44"/>
        <v>0.27362367539158944</v>
      </c>
      <c r="LA21" s="11">
        <f t="shared" si="44"/>
        <v>0.27288536055875862</v>
      </c>
      <c r="LB21" s="11">
        <f t="shared" si="44"/>
        <v>0.27214805717636487</v>
      </c>
      <c r="LC21" s="11">
        <f t="shared" si="44"/>
        <v>0.27141177045578097</v>
      </c>
      <c r="LD21" s="11">
        <f t="shared" si="44"/>
        <v>0.27067650555830203</v>
      </c>
      <c r="LE21" s="11">
        <f t="shared" si="44"/>
        <v>0.26214028948080847</v>
      </c>
      <c r="LF21" s="11">
        <f t="shared" si="44"/>
        <v>0.26142828837216747</v>
      </c>
      <c r="LG21" s="11">
        <f t="shared" si="44"/>
        <v>0.26071732101619688</v>
      </c>
      <c r="LH21" s="11">
        <f t="shared" si="44"/>
        <v>0.26000739194066219</v>
      </c>
      <c r="LI21" s="11">
        <f t="shared" si="44"/>
        <v>0.25929850562683382</v>
      </c>
      <c r="LJ21" s="11">
        <f t="shared" si="44"/>
        <v>0.25859066650963297</v>
      </c>
      <c r="LK21" s="11">
        <f t="shared" si="44"/>
        <v>0.25788387897777953</v>
      </c>
      <c r="LL21" s="11">
        <f t="shared" si="44"/>
        <v>0.25717814737394035</v>
      </c>
      <c r="LM21" s="11">
        <f t="shared" ref="LM21:NX21" si="45">LM30/LM29</f>
        <v>0.25647347599487863</v>
      </c>
      <c r="LN21" s="11">
        <f t="shared" si="45"/>
        <v>0.25576986909160448</v>
      </c>
      <c r="LO21" s="11">
        <f t="shared" si="45"/>
        <v>0.25506733086952621</v>
      </c>
      <c r="LP21" s="11">
        <f t="shared" si="45"/>
        <v>0.25436586548860274</v>
      </c>
      <c r="LQ21" s="11">
        <f t="shared" si="45"/>
        <v>0.25366547706349724</v>
      </c>
      <c r="LR21" s="11">
        <f t="shared" si="45"/>
        <v>0.2529661696637307</v>
      </c>
      <c r="LS21" s="11">
        <f t="shared" si="45"/>
        <v>0.24446596919935956</v>
      </c>
      <c r="LT21" s="11">
        <f t="shared" si="45"/>
        <v>0.24379040890537781</v>
      </c>
      <c r="LU21" s="11">
        <f t="shared" si="45"/>
        <v>0.24311593268596485</v>
      </c>
      <c r="LV21" s="11">
        <f t="shared" si="45"/>
        <v>0.24244254403507734</v>
      </c>
      <c r="LW21" s="11">
        <f t="shared" si="45"/>
        <v>0.24177024640514305</v>
      </c>
      <c r="LX21" s="11">
        <f t="shared" si="45"/>
        <v>0.2410990432072169</v>
      </c>
      <c r="LY21" s="11">
        <f t="shared" si="45"/>
        <v>0.24042893781113717</v>
      </c>
      <c r="LZ21" s="11">
        <f t="shared" si="45"/>
        <v>0.23975993354568317</v>
      </c>
      <c r="MA21" s="11">
        <f t="shared" si="45"/>
        <v>0.23909203369873275</v>
      </c>
      <c r="MB21" s="11">
        <f t="shared" si="45"/>
        <v>0.23842524151742078</v>
      </c>
      <c r="MC21" s="11">
        <f t="shared" si="45"/>
        <v>0.23775956020829839</v>
      </c>
      <c r="MD21" s="11">
        <f t="shared" si="45"/>
        <v>0.23709499293749259</v>
      </c>
      <c r="ME21" s="11">
        <f t="shared" si="45"/>
        <v>0.23643154283086637</v>
      </c>
      <c r="MF21" s="11">
        <f t="shared" si="45"/>
        <v>0.2357692129741798</v>
      </c>
      <c r="MG21" s="11">
        <f t="shared" si="45"/>
        <v>0.23510800641325097</v>
      </c>
      <c r="MH21" s="11">
        <f t="shared" si="45"/>
        <v>0.2344479261541183</v>
      </c>
      <c r="MI21" s="11">
        <f t="shared" si="45"/>
        <v>0.2259869970487246</v>
      </c>
      <c r="MJ21" s="11">
        <f t="shared" si="45"/>
        <v>0.22535114249904431</v>
      </c>
      <c r="MK21" s="11">
        <f t="shared" si="45"/>
        <v>0.22471640817880995</v>
      </c>
      <c r="ML21" s="11">
        <f t="shared" si="45"/>
        <v>0.22408279658158639</v>
      </c>
      <c r="MM21" s="11">
        <f t="shared" si="45"/>
        <v>0.22345031016473765</v>
      </c>
      <c r="MN21" s="11">
        <f t="shared" si="45"/>
        <v>0.22281895134958576</v>
      </c>
      <c r="MO21" s="11">
        <f t="shared" si="45"/>
        <v>0.2221887225215706</v>
      </c>
      <c r="MP21" s="11">
        <f t="shared" si="45"/>
        <v>0.2215596260304091</v>
      </c>
      <c r="MQ21" s="11">
        <f t="shared" si="45"/>
        <v>0.22093166419025606</v>
      </c>
      <c r="MR21" s="11">
        <f t="shared" si="45"/>
        <v>0.22030483927986394</v>
      </c>
      <c r="MS21" s="11">
        <f t="shared" si="45"/>
        <v>0.21967915354274406</v>
      </c>
      <c r="MT21" s="11">
        <f t="shared" si="45"/>
        <v>0.21905460918732689</v>
      </c>
      <c r="MU21" s="11">
        <f t="shared" si="45"/>
        <v>0.21843120838712396</v>
      </c>
      <c r="MV21" s="11">
        <f t="shared" si="45"/>
        <v>0.21780895328088887</v>
      </c>
      <c r="MW21" s="11">
        <f t="shared" si="45"/>
        <v>0.21718784597277918</v>
      </c>
      <c r="MX21" s="11">
        <f t="shared" si="45"/>
        <v>0.21656788853251829</v>
      </c>
      <c r="MY21" s="11">
        <f t="shared" si="45"/>
        <v>0.20424611582384028</v>
      </c>
      <c r="MZ21" s="11">
        <f t="shared" si="45"/>
        <v>0.20366195241554125</v>
      </c>
      <c r="NA21" s="11">
        <f t="shared" si="45"/>
        <v>0.20307891345206056</v>
      </c>
      <c r="NB21" s="11">
        <f t="shared" si="45"/>
        <v>0.20249700040413388</v>
      </c>
      <c r="NC21" s="11">
        <f t="shared" si="45"/>
        <v>0.20191621471283355</v>
      </c>
      <c r="ND21" s="11">
        <f t="shared" si="45"/>
        <v>0.20133655778971965</v>
      </c>
      <c r="NE21" s="11">
        <f t="shared" si="45"/>
        <v>0.20075803101699258</v>
      </c>
      <c r="NF21" s="11">
        <f t="shared" si="45"/>
        <v>0.20018063574764422</v>
      </c>
      <c r="NG21" s="11">
        <f t="shared" si="45"/>
        <v>0.19960437330561046</v>
      </c>
      <c r="NH21" s="11">
        <f t="shared" si="45"/>
        <v>0.19902924498592262</v>
      </c>
      <c r="NI21" s="11">
        <f t="shared" si="45"/>
        <v>0.19845525205485973</v>
      </c>
      <c r="NJ21" s="11">
        <f t="shared" si="45"/>
        <v>0.19788239575010025</v>
      </c>
      <c r="NK21" s="11">
        <f t="shared" si="45"/>
        <v>0.1973106772808739</v>
      </c>
      <c r="NL21" s="11">
        <f t="shared" si="45"/>
        <v>0.19674009782811364</v>
      </c>
      <c r="NM21" s="11">
        <f t="shared" si="45"/>
        <v>0.19617065854460761</v>
      </c>
      <c r="NN21" s="11">
        <f t="shared" si="45"/>
        <v>0.19560236055515082</v>
      </c>
      <c r="NO21" s="11">
        <f t="shared" si="45"/>
        <v>0.19503520495669699</v>
      </c>
      <c r="NP21" s="11">
        <f t="shared" si="45"/>
        <v>0.19446919281850991</v>
      </c>
      <c r="NQ21" s="11">
        <f t="shared" si="45"/>
        <v>0.19390432518231571</v>
      </c>
      <c r="NR21" s="11">
        <f t="shared" si="45"/>
        <v>0.18163763589073681</v>
      </c>
      <c r="NS21" s="11">
        <f t="shared" si="45"/>
        <v>0.18110912713130098</v>
      </c>
      <c r="NT21" s="11">
        <f t="shared" si="45"/>
        <v>0.18058172413364912</v>
      </c>
      <c r="NU21" s="11">
        <f t="shared" si="45"/>
        <v>0.18005542745052142</v>
      </c>
      <c r="NV21" s="11">
        <f t="shared" si="45"/>
        <v>0.17953023761154963</v>
      </c>
      <c r="NW21" s="11">
        <f t="shared" si="45"/>
        <v>0.17900615512339449</v>
      </c>
      <c r="NX21" s="11">
        <f t="shared" si="45"/>
        <v>0.17848318046988346</v>
      </c>
      <c r="NY21" s="11">
        <f t="shared" ref="NY21:QJ21" si="46">NY30/NY29</f>
        <v>0.17796131411214747</v>
      </c>
      <c r="NZ21" s="11">
        <f t="shared" si="46"/>
        <v>0.17744055648875853</v>
      </c>
      <c r="OA21" s="11">
        <f t="shared" si="46"/>
        <v>0.17692090801586594</v>
      </c>
      <c r="OB21" s="11">
        <f t="shared" si="46"/>
        <v>0.17640236908733348</v>
      </c>
      <c r="OC21" s="11">
        <f t="shared" si="46"/>
        <v>0.17588494007487532</v>
      </c>
      <c r="OD21" s="11">
        <f t="shared" si="46"/>
        <v>0.17536862132819281</v>
      </c>
      <c r="OE21" s="11">
        <f t="shared" si="46"/>
        <v>0.17485341317510977</v>
      </c>
      <c r="OF21" s="11">
        <f t="shared" si="46"/>
        <v>0.17433931592170912</v>
      </c>
      <c r="OG21" s="11">
        <f t="shared" si="46"/>
        <v>0.17382632985246757</v>
      </c>
      <c r="OH21" s="11">
        <f t="shared" si="46"/>
        <v>0.17331445523039171</v>
      </c>
      <c r="OI21" s="11">
        <f t="shared" si="46"/>
        <v>0.17280369229715253</v>
      </c>
      <c r="OJ21" s="11">
        <f t="shared" si="46"/>
        <v>0.17229404127322043</v>
      </c>
      <c r="OK21" s="11">
        <f t="shared" si="46"/>
        <v>0.171785502358</v>
      </c>
      <c r="OL21" s="11">
        <f t="shared" si="46"/>
        <v>0.15567411950100818</v>
      </c>
      <c r="OM21" s="11">
        <f t="shared" si="46"/>
        <v>0.15521394806193056</v>
      </c>
      <c r="ON21" s="11">
        <f t="shared" si="46"/>
        <v>0.15475481955791187</v>
      </c>
      <c r="OO21" s="11">
        <f t="shared" si="46"/>
        <v>0.15429673371894717</v>
      </c>
      <c r="OP21" s="11">
        <f t="shared" si="46"/>
        <v>0.1538396902590104</v>
      </c>
      <c r="OQ21" s="11">
        <f t="shared" si="46"/>
        <v>0.15338368887616752</v>
      </c>
      <c r="OR21" s="11">
        <f t="shared" si="46"/>
        <v>0.15292872925268927</v>
      </c>
      <c r="OS21" s="11">
        <f t="shared" si="46"/>
        <v>0.15247481105516364</v>
      </c>
      <c r="OT21" s="11">
        <f t="shared" si="46"/>
        <v>0.15202193393460819</v>
      </c>
      <c r="OU21" s="11">
        <f t="shared" si="46"/>
        <v>0.1515700975265819</v>
      </c>
      <c r="OV21" s="11">
        <f t="shared" si="46"/>
        <v>0.15111930145129679</v>
      </c>
      <c r="OW21" s="11">
        <f t="shared" si="46"/>
        <v>0.150669545313729</v>
      </c>
      <c r="OX21" s="11">
        <f t="shared" si="46"/>
        <v>0.15022082870373002</v>
      </c>
      <c r="OY21" s="11">
        <f t="shared" si="46"/>
        <v>0.14977315119613691</v>
      </c>
      <c r="OZ21" s="11">
        <f t="shared" si="46"/>
        <v>0.14932651235088287</v>
      </c>
      <c r="PA21" s="11">
        <f t="shared" si="46"/>
        <v>0.14888091171310719</v>
      </c>
      <c r="PB21" s="11">
        <f t="shared" si="46"/>
        <v>0.14843634881326462</v>
      </c>
      <c r="PC21" s="11">
        <f t="shared" si="46"/>
        <v>0.1479928231672348</v>
      </c>
      <c r="PD21" s="11">
        <f t="shared" si="46"/>
        <v>0.14755033427643133</v>
      </c>
      <c r="PE21" s="11">
        <f t="shared" si="46"/>
        <v>0.14710888162790994</v>
      </c>
      <c r="PF21" s="11">
        <f t="shared" si="46"/>
        <v>0.14666846469447747</v>
      </c>
      <c r="PG21" s="11">
        <f t="shared" si="46"/>
        <v>0.1462290829347988</v>
      </c>
      <c r="PH21" s="11">
        <f t="shared" si="46"/>
        <v>0.14579073579350532</v>
      </c>
      <c r="PI21" s="11">
        <f t="shared" si="46"/>
        <v>0.1453534227013018</v>
      </c>
      <c r="PJ21" s="11">
        <f t="shared" si="46"/>
        <v>0.14491714307507303</v>
      </c>
      <c r="PK21" s="11">
        <f t="shared" si="46"/>
        <v>0.13277892914627371</v>
      </c>
      <c r="PL21" s="11">
        <f t="shared" si="46"/>
        <v>0.13237989604139982</v>
      </c>
      <c r="PM21" s="11">
        <f t="shared" si="46"/>
        <v>0.13198183129341637</v>
      </c>
      <c r="PN21" s="11">
        <f t="shared" si="46"/>
        <v>0.13158473407224075</v>
      </c>
      <c r="PO21" s="11">
        <f t="shared" si="46"/>
        <v>0.13118860353730377</v>
      </c>
      <c r="PP21" s="11">
        <f t="shared" si="46"/>
        <v>0.13079343883763925</v>
      </c>
      <c r="PQ21" s="11">
        <f t="shared" si="46"/>
        <v>0.13039923911197301</v>
      </c>
      <c r="PR21" s="11">
        <f t="shared" si="46"/>
        <v>0.1300060034888115</v>
      </c>
      <c r="PS21" s="11">
        <f t="shared" si="46"/>
        <v>0.1296137310865301</v>
      </c>
      <c r="PT21" s="11">
        <f t="shared" si="46"/>
        <v>0.12922242101346121</v>
      </c>
      <c r="PU21" s="11">
        <f t="shared" si="46"/>
        <v>0.128832072367982</v>
      </c>
      <c r="PV21" s="11">
        <f t="shared" si="46"/>
        <v>0.12844268423860147</v>
      </c>
      <c r="PW21" s="11">
        <f t="shared" si="46"/>
        <v>0.12805425570404741</v>
      </c>
      <c r="PX21" s="11">
        <f t="shared" si="46"/>
        <v>0.12766678583335311</v>
      </c>
      <c r="PY21" s="11">
        <f t="shared" si="46"/>
        <v>0.12728027368594363</v>
      </c>
      <c r="PZ21" s="11">
        <f t="shared" si="46"/>
        <v>0.12689471831172147</v>
      </c>
      <c r="QA21" s="11">
        <f t="shared" si="46"/>
        <v>0.12651011875115212</v>
      </c>
      <c r="QB21" s="11">
        <f t="shared" si="46"/>
        <v>0.12612647403534941</v>
      </c>
      <c r="QC21" s="11">
        <f t="shared" si="46"/>
        <v>0.12574378318615997</v>
      </c>
      <c r="QD21" s="11">
        <f t="shared" si="46"/>
        <v>0.12536204521624808</v>
      </c>
      <c r="QE21" s="11">
        <f t="shared" si="46"/>
        <v>0.12498125912917937</v>
      </c>
      <c r="QF21" s="11">
        <f t="shared" si="46"/>
        <v>0.12460142391950485</v>
      </c>
      <c r="QG21" s="11">
        <f t="shared" si="46"/>
        <v>0.12422253857284406</v>
      </c>
      <c r="QH21" s="11">
        <f t="shared" si="46"/>
        <v>0.12384460206596816</v>
      </c>
      <c r="QI21" s="11">
        <f t="shared" si="46"/>
        <v>0.12346761336688269</v>
      </c>
      <c r="QJ21" s="11">
        <f t="shared" si="46"/>
        <v>0.12309157143490962</v>
      </c>
      <c r="QK21" s="11">
        <f t="shared" ref="QK21:SV21" si="47">QK30/QK29</f>
        <v>0.12271647522076939</v>
      </c>
      <c r="QL21" s="11">
        <f t="shared" si="47"/>
        <v>0.12234232366666267</v>
      </c>
      <c r="QM21" s="11">
        <f t="shared" si="47"/>
        <v>0.12196911570635116</v>
      </c>
      <c r="QN21" s="11">
        <f t="shared" si="47"/>
        <v>0.10989388309352156</v>
      </c>
      <c r="QO21" s="11">
        <f t="shared" si="47"/>
        <v>0.1095583052535125</v>
      </c>
      <c r="QP21" s="11">
        <f t="shared" si="47"/>
        <v>0.10922359404213897</v>
      </c>
      <c r="QQ21" s="11">
        <f t="shared" si="47"/>
        <v>0.10888974826054985</v>
      </c>
      <c r="QR21" s="11">
        <f t="shared" si="47"/>
        <v>0.10855676670415333</v>
      </c>
      <c r="QS21" s="11">
        <f t="shared" si="47"/>
        <v>0.1082246481626806</v>
      </c>
      <c r="QT21" s="11">
        <f t="shared" si="47"/>
        <v>0.1078933914202501</v>
      </c>
      <c r="QU21" s="11">
        <f t="shared" si="47"/>
        <v>0.107562995255431</v>
      </c>
      <c r="QV21" s="11">
        <f t="shared" si="47"/>
        <v>0.10723345844130655</v>
      </c>
      <c r="QW21" s="11">
        <f t="shared" si="47"/>
        <v>0.10690477974553661</v>
      </c>
      <c r="QX21" s="11">
        <f t="shared" si="47"/>
        <v>0.1065769579304208</v>
      </c>
      <c r="QY21" s="11">
        <f t="shared" si="47"/>
        <v>0.10624999175296056</v>
      </c>
      <c r="QZ21" s="11">
        <f t="shared" si="47"/>
        <v>0.10592387996492109</v>
      </c>
      <c r="RA21" s="11">
        <f t="shared" si="47"/>
        <v>0.10559862131289266</v>
      </c>
      <c r="RB21" s="11">
        <f t="shared" si="47"/>
        <v>0.10527421453835283</v>
      </c>
      <c r="RC21" s="11">
        <f t="shared" si="47"/>
        <v>0.10495065837772639</v>
      </c>
      <c r="RD21" s="11">
        <f t="shared" si="47"/>
        <v>0.10462795156244667</v>
      </c>
      <c r="RE21" s="11">
        <f t="shared" si="47"/>
        <v>0.10430609281901587</v>
      </c>
      <c r="RF21" s="11">
        <f t="shared" si="47"/>
        <v>0.10398508086906463</v>
      </c>
      <c r="RG21" s="11">
        <f t="shared" si="47"/>
        <v>0.1036649144294125</v>
      </c>
      <c r="RH21" s="11">
        <f t="shared" si="47"/>
        <v>0.10334559221212659</v>
      </c>
      <c r="RI21" s="11">
        <f t="shared" si="47"/>
        <v>0.10302711292458101</v>
      </c>
      <c r="RJ21" s="11">
        <f t="shared" si="47"/>
        <v>0.10270947526951561</v>
      </c>
      <c r="RK21" s="11">
        <f t="shared" si="47"/>
        <v>0.10239267794509446</v>
      </c>
      <c r="RL21" s="11">
        <f t="shared" si="47"/>
        <v>0.10207671964496373</v>
      </c>
      <c r="RM21" s="11">
        <f t="shared" si="47"/>
        <v>0.10176159905830967</v>
      </c>
      <c r="RN21" s="11">
        <f t="shared" si="47"/>
        <v>0.10144731486991621</v>
      </c>
      <c r="RO21" s="11">
        <f t="shared" si="47"/>
        <v>0.10113386576022196</v>
      </c>
      <c r="RP21" s="11">
        <f t="shared" si="47"/>
        <v>0.10082125040537691</v>
      </c>
      <c r="RQ21" s="11">
        <f t="shared" si="47"/>
        <v>0.10050946747729947</v>
      </c>
      <c r="RR21" s="11">
        <f t="shared" si="47"/>
        <v>0.10019851564373211</v>
      </c>
      <c r="RS21" s="11">
        <f t="shared" si="47"/>
        <v>9.9888393568297817E-2</v>
      </c>
      <c r="RT21" s="11">
        <f t="shared" si="47"/>
        <v>9.9579099910555122E-2</v>
      </c>
      <c r="RU21" s="11">
        <f t="shared" si="47"/>
        <v>9.9270633326054E-2</v>
      </c>
      <c r="RV21" s="11">
        <f t="shared" si="47"/>
        <v>9.8962992466390357E-2</v>
      </c>
      <c r="RW21" s="11">
        <f t="shared" si="47"/>
        <v>7.1349252578587569E-2</v>
      </c>
      <c r="RX21" s="11">
        <f t="shared" si="47"/>
        <v>7.1127967482373905E-2</v>
      </c>
      <c r="RY21" s="11">
        <f t="shared" si="47"/>
        <v>7.0907302043837328E-2</v>
      </c>
      <c r="RZ21" s="11">
        <f t="shared" si="47"/>
        <v>7.0687254960738077E-2</v>
      </c>
      <c r="SA21" s="11">
        <f t="shared" si="47"/>
        <v>7.0467824930643144E-2</v>
      </c>
      <c r="SB21" s="11">
        <f t="shared" si="47"/>
        <v>7.0249010650950794E-2</v>
      </c>
      <c r="SC21" s="11">
        <f t="shared" si="47"/>
        <v>7.0030810818914588E-2</v>
      </c>
      <c r="SD21" s="11">
        <f t="shared" si="47"/>
        <v>6.9813224131668211E-2</v>
      </c>
      <c r="SE21" s="11">
        <f t="shared" si="47"/>
        <v>6.9596249286249079E-2</v>
      </c>
      <c r="SF21" s="11">
        <f t="shared" si="47"/>
        <v>6.9379884979622511E-2</v>
      </c>
      <c r="SG21" s="11">
        <f t="shared" si="47"/>
        <v>6.9164129908705213E-2</v>
      </c>
      <c r="SH21" s="11">
        <f t="shared" si="47"/>
        <v>6.8948982770388814E-2</v>
      </c>
      <c r="SI21" s="11">
        <f t="shared" si="47"/>
        <v>6.8734442261563222E-2</v>
      </c>
      <c r="SJ21" s="11">
        <f t="shared" si="47"/>
        <v>6.8520507079140008E-2</v>
      </c>
      <c r="SK21" s="11">
        <f t="shared" si="47"/>
        <v>6.8307175920074986E-2</v>
      </c>
      <c r="SL21" s="11">
        <f t="shared" si="47"/>
        <v>6.8094447481391401E-2</v>
      </c>
      <c r="SM21" s="11">
        <f t="shared" si="47"/>
        <v>6.7882320460202081E-2</v>
      </c>
      <c r="SN21" s="11">
        <f t="shared" si="47"/>
        <v>6.7670793553732664E-2</v>
      </c>
      <c r="SO21" s="11">
        <f t="shared" si="47"/>
        <v>6.7459865459343002E-2</v>
      </c>
      <c r="SP21" s="11">
        <f t="shared" si="47"/>
        <v>6.7249534874549946E-2</v>
      </c>
      <c r="SQ21" s="11">
        <f t="shared" si="47"/>
        <v>6.7039800497048926E-2</v>
      </c>
      <c r="SR21" s="11">
        <f t="shared" si="47"/>
        <v>6.683066102473588E-2</v>
      </c>
      <c r="SS21" s="11">
        <f t="shared" si="47"/>
        <v>6.6622115155728856E-2</v>
      </c>
      <c r="ST21" s="11">
        <f t="shared" si="47"/>
        <v>6.6414161588389364E-2</v>
      </c>
      <c r="SU21" s="11">
        <f t="shared" si="47"/>
        <v>6.6206799021343632E-2</v>
      </c>
      <c r="SV21" s="11">
        <f t="shared" si="47"/>
        <v>6.6000026153503949E-2</v>
      </c>
      <c r="SW21" s="11">
        <f t="shared" ref="SW21:VH21" si="48">SW30/SW29</f>
        <v>6.5793841684089166E-2</v>
      </c>
      <c r="SX21" s="11">
        <f t="shared" si="48"/>
        <v>6.5588244312645858E-2</v>
      </c>
      <c r="SY21" s="11">
        <f t="shared" si="48"/>
        <v>6.5383232739068778E-2</v>
      </c>
      <c r="SZ21" s="11">
        <f t="shared" si="48"/>
        <v>6.5178805663621289E-2</v>
      </c>
      <c r="TA21" s="11">
        <f t="shared" si="48"/>
        <v>6.4974961786955429E-2</v>
      </c>
      <c r="TB21" s="11">
        <f t="shared" si="48"/>
        <v>6.4771699810132519E-2</v>
      </c>
      <c r="TC21" s="11">
        <f t="shared" si="48"/>
        <v>6.4569018434642661E-2</v>
      </c>
      <c r="TD21" s="11">
        <f t="shared" si="48"/>
        <v>6.4366916362424628E-2</v>
      </c>
      <c r="TE21" s="11">
        <f t="shared" si="48"/>
        <v>6.4165392295885804E-2</v>
      </c>
      <c r="TF21" s="11">
        <f t="shared" si="48"/>
        <v>6.3964444937921083E-2</v>
      </c>
      <c r="TG21" s="11">
        <f t="shared" si="48"/>
        <v>6.3764072991932597E-2</v>
      </c>
      <c r="TH21" s="11">
        <f t="shared" si="48"/>
        <v>6.3564275161848705E-2</v>
      </c>
      <c r="TI21" s="11">
        <f t="shared" si="48"/>
        <v>6.3365050152143151E-2</v>
      </c>
      <c r="TJ21" s="11">
        <f t="shared" si="48"/>
        <v>6.3166396667853661E-2</v>
      </c>
      <c r="TK21" s="11">
        <f t="shared" si="48"/>
        <v>6.2968313414600713E-2</v>
      </c>
      <c r="TL21" s="11">
        <f t="shared" si="48"/>
        <v>6.2770799098606236E-2</v>
      </c>
      <c r="TM21" s="11">
        <f t="shared" si="48"/>
        <v>6.2573852426711582E-2</v>
      </c>
      <c r="TN21" s="11">
        <f t="shared" si="48"/>
        <v>6.2377472106396256E-2</v>
      </c>
      <c r="TO21" s="11">
        <f t="shared" si="48"/>
        <v>6.2181656845795526E-2</v>
      </c>
      <c r="TP21" s="11">
        <f t="shared" si="48"/>
        <v>6.1986405353718306E-2</v>
      </c>
      <c r="TQ21" s="11">
        <f t="shared" si="48"/>
        <v>6.1791716339665619E-2</v>
      </c>
      <c r="TR21" s="11">
        <f t="shared" si="48"/>
        <v>6.1597588513847189E-2</v>
      </c>
      <c r="TS21" s="11">
        <f t="shared" si="48"/>
        <v>6.1404020587199647E-2</v>
      </c>
      <c r="TT21" s="11">
        <f t="shared" si="48"/>
        <v>6.1211011271403624E-2</v>
      </c>
      <c r="TU21" s="11">
        <f t="shared" si="48"/>
        <v>6.1018559278900653E-2</v>
      </c>
      <c r="TV21" s="11">
        <f t="shared" si="48"/>
        <v>6.0826663322910673E-2</v>
      </c>
      <c r="TW21" s="11">
        <f t="shared" si="48"/>
        <v>6.063532211744839E-2</v>
      </c>
      <c r="TX21" s="11">
        <f t="shared" si="48"/>
        <v>6.0444534377340389E-2</v>
      </c>
      <c r="TY21" s="11">
        <f t="shared" si="48"/>
        <v>6.0254298818241313E-2</v>
      </c>
      <c r="TZ21" s="11">
        <f t="shared" si="48"/>
        <v>4.836164698493358E-2</v>
      </c>
      <c r="UA21" s="11">
        <f t="shared" si="48"/>
        <v>4.8209366662602442E-2</v>
      </c>
      <c r="UB21" s="11">
        <f t="shared" si="48"/>
        <v>4.8057535221694835E-2</v>
      </c>
      <c r="UC21" s="11">
        <f t="shared" si="48"/>
        <v>4.7906151537737182E-2</v>
      </c>
      <c r="UD21" s="11">
        <f t="shared" si="48"/>
        <v>4.7755214487752905E-2</v>
      </c>
      <c r="UE21" s="11">
        <f t="shared" si="48"/>
        <v>4.7604722950270156E-2</v>
      </c>
      <c r="UF21" s="11">
        <f t="shared" si="48"/>
        <v>4.7454675805329263E-2</v>
      </c>
      <c r="UG21" s="11">
        <f t="shared" si="48"/>
        <v>4.7305071934490697E-2</v>
      </c>
      <c r="UH21" s="11">
        <f t="shared" si="48"/>
        <v>4.7155910220842388E-2</v>
      </c>
      <c r="UI21" s="11">
        <f t="shared" si="48"/>
        <v>4.7007189549006886E-2</v>
      </c>
      <c r="UJ21" s="11">
        <f t="shared" si="48"/>
        <v>4.6858908805149146E-2</v>
      </c>
      <c r="UK21" s="11">
        <f t="shared" si="48"/>
        <v>4.6711066876983384E-2</v>
      </c>
      <c r="UL21" s="11">
        <f t="shared" si="48"/>
        <v>4.6563662653780521E-2</v>
      </c>
      <c r="UM21" s="11">
        <f t="shared" si="48"/>
        <v>4.6416695026374917E-2</v>
      </c>
      <c r="UN21" s="11">
        <f t="shared" si="48"/>
        <v>4.6270162887171472E-2</v>
      </c>
      <c r="UO21" s="11">
        <f t="shared" si="48"/>
        <v>4.6124065130152915E-2</v>
      </c>
      <c r="UP21" s="11">
        <f t="shared" si="48"/>
        <v>4.5978400650885744E-2</v>
      </c>
      <c r="UQ21" s="11">
        <f t="shared" si="48"/>
        <v>4.5833168346527904E-2</v>
      </c>
      <c r="UR21" s="11">
        <f t="shared" si="48"/>
        <v>4.568836711583469E-2</v>
      </c>
      <c r="US21" s="11">
        <f t="shared" si="48"/>
        <v>4.5543995859165597E-2</v>
      </c>
      <c r="UT21" s="11">
        <f t="shared" si="48"/>
        <v>4.5400053478491048E-2</v>
      </c>
      <c r="UU21" s="11">
        <f t="shared" si="48"/>
        <v>4.5256538877398181E-2</v>
      </c>
      <c r="UV21" s="11">
        <f t="shared" si="48"/>
        <v>4.5113450961097604E-2</v>
      </c>
      <c r="UW21" s="11">
        <f t="shared" si="48"/>
        <v>4.4970788636429462E-2</v>
      </c>
      <c r="UX21" s="11">
        <f t="shared" si="48"/>
        <v>4.4828550811869906E-2</v>
      </c>
      <c r="UY21" s="11">
        <f t="shared" si="48"/>
        <v>4.4686736397536321E-2</v>
      </c>
      <c r="UZ21" s="11">
        <f t="shared" si="48"/>
        <v>4.4545344305194523E-2</v>
      </c>
      <c r="VA21" s="11">
        <f t="shared" si="48"/>
        <v>4.4404373448263326E-2</v>
      </c>
      <c r="VB21" s="11">
        <f t="shared" si="48"/>
        <v>4.4263822741821703E-2</v>
      </c>
      <c r="VC21" s="11">
        <f t="shared" si="48"/>
        <v>4.4123691102613348E-2</v>
      </c>
      <c r="VD21" s="11">
        <f t="shared" si="48"/>
        <v>4.3983977449053267E-2</v>
      </c>
      <c r="VE21" s="11">
        <f t="shared" si="48"/>
        <v>4.3844680701232777E-2</v>
      </c>
      <c r="VF21" s="11">
        <f t="shared" si="48"/>
        <v>4.370579978092539E-2</v>
      </c>
      <c r="VG21" s="11">
        <f t="shared" si="48"/>
        <v>4.3567333611592027E-2</v>
      </c>
      <c r="VH21" s="11">
        <f t="shared" si="48"/>
        <v>4.342928111838644E-2</v>
      </c>
      <c r="VI21" s="11">
        <f t="shared" ref="VI21:XT21" si="49">VI30/VI29</f>
        <v>4.3291641228160566E-2</v>
      </c>
      <c r="VJ21" s="11">
        <f t="shared" si="49"/>
        <v>4.3154412869469784E-2</v>
      </c>
      <c r="VK21" s="11">
        <f t="shared" si="49"/>
        <v>4.3017594972577899E-2</v>
      </c>
      <c r="VL21" s="11">
        <f t="shared" si="49"/>
        <v>4.2881186469462436E-2</v>
      </c>
      <c r="VM21" s="11">
        <f t="shared" si="49"/>
        <v>4.2745186293819341E-2</v>
      </c>
      <c r="VN21" s="11">
        <f t="shared" si="49"/>
        <v>4.260959338106813E-2</v>
      </c>
      <c r="VO21" s="11">
        <f t="shared" si="49"/>
        <v>4.2474406668356758E-2</v>
      </c>
      <c r="VP21" s="11">
        <f t="shared" si="49"/>
        <v>4.2339625094566111E-2</v>
      </c>
      <c r="VQ21" s="11">
        <f t="shared" si="49"/>
        <v>4.2205247600315243E-2</v>
      </c>
      <c r="VR21" s="11">
        <f t="shared" si="49"/>
        <v>4.2071273127965464E-2</v>
      </c>
      <c r="VS21" s="11">
        <f t="shared" si="49"/>
        <v>4.1937700621625371E-2</v>
      </c>
      <c r="VT21" s="11">
        <f t="shared" si="49"/>
        <v>4.1804529027154792E-2</v>
      </c>
      <c r="VU21" s="11">
        <f t="shared" si="49"/>
        <v>4.1671757292169841E-2</v>
      </c>
      <c r="VV21" s="11">
        <f t="shared" si="49"/>
        <v>4.1539384366046837E-2</v>
      </c>
      <c r="VW21" s="11">
        <f t="shared" si="49"/>
        <v>4.1407409199926845E-2</v>
      </c>
      <c r="VX21" s="11">
        <f t="shared" si="49"/>
        <v>4.1275830746719741E-2</v>
      </c>
      <c r="VY21" s="11">
        <f t="shared" si="49"/>
        <v>4.1144647961108553E-2</v>
      </c>
      <c r="VZ21" s="11">
        <f t="shared" si="49"/>
        <v>4.1013859799553153E-2</v>
      </c>
      <c r="WA21" s="11">
        <f t="shared" si="49"/>
        <v>4.0883465220294825E-2</v>
      </c>
      <c r="WB21" s="11">
        <f t="shared" si="49"/>
        <v>4.0753463183359859E-2</v>
      </c>
      <c r="WC21" s="11">
        <f t="shared" si="49"/>
        <v>4.0623852650563633E-2</v>
      </c>
      <c r="WD21" s="11">
        <f t="shared" si="49"/>
        <v>4.0494632585514168E-2</v>
      </c>
      <c r="WE21" s="11">
        <f t="shared" si="49"/>
        <v>4.0365801953616269E-2</v>
      </c>
      <c r="WF21" s="11">
        <f t="shared" si="49"/>
        <v>4.0237359722074761E-2</v>
      </c>
      <c r="WG21" s="11">
        <f t="shared" si="49"/>
        <v>4.0109304859898644E-2</v>
      </c>
      <c r="WH21" s="11">
        <f t="shared" si="49"/>
        <v>3.998163633790433E-2</v>
      </c>
      <c r="WI21" s="11">
        <f t="shared" si="49"/>
        <v>3.9854353128719253E-2</v>
      </c>
      <c r="WJ21" s="11">
        <f t="shared" si="49"/>
        <v>3.9727454206785084E-2</v>
      </c>
      <c r="WK21" s="11">
        <f t="shared" si="49"/>
        <v>3.9600938548361581E-2</v>
      </c>
      <c r="WL21" s="11">
        <f t="shared" si="49"/>
        <v>3.947480513152947E-2</v>
      </c>
      <c r="WM21" s="11">
        <f t="shared" si="49"/>
        <v>3.9349052936194132E-2</v>
      </c>
      <c r="WN21" s="11">
        <f t="shared" si="49"/>
        <v>3.9223680944088207E-2</v>
      </c>
      <c r="WO21" s="11">
        <f t="shared" si="49"/>
        <v>3.9098688138775275E-2</v>
      </c>
      <c r="WP21" s="11">
        <f t="shared" si="49"/>
        <v>3.8974073505652698E-2</v>
      </c>
      <c r="WQ21" s="11">
        <f t="shared" si="49"/>
        <v>3.8849836031954639E-2</v>
      </c>
      <c r="WR21" s="11">
        <f t="shared" si="49"/>
        <v>3.8725974706755179E-2</v>
      </c>
      <c r="WS21" s="11">
        <f t="shared" si="49"/>
        <v>3.8602488520970965E-2</v>
      </c>
      <c r="WT21" s="11">
        <f t="shared" si="49"/>
        <v>3.8479376467364074E-2</v>
      </c>
      <c r="WU21" s="11">
        <f t="shared" si="49"/>
        <v>3.835663754054533E-2</v>
      </c>
      <c r="WV21" s="11">
        <f t="shared" si="49"/>
        <v>3.8234270736976182E-2</v>
      </c>
      <c r="WW21" s="11">
        <f t="shared" si="49"/>
        <v>3.8112275054972035E-2</v>
      </c>
      <c r="WX21" s="11">
        <f t="shared" si="49"/>
        <v>3.7990649494704549E-2</v>
      </c>
      <c r="WY21" s="11">
        <f t="shared" si="49"/>
        <v>3.7869393058204262E-2</v>
      </c>
      <c r="WZ21" s="11">
        <f t="shared" si="49"/>
        <v>3.7748504749363185E-2</v>
      </c>
      <c r="XA21" s="11">
        <f t="shared" si="49"/>
        <v>3.7627983573937068E-2</v>
      </c>
      <c r="XB21" s="11">
        <f t="shared" si="49"/>
        <v>3.7507828539547872E-2</v>
      </c>
      <c r="XC21" s="11">
        <f t="shared" si="49"/>
        <v>3.7388038655686351E-2</v>
      </c>
      <c r="XD21" s="11">
        <f t="shared" si="49"/>
        <v>3.7268612933713849E-2</v>
      </c>
      <c r="XE21" s="11">
        <f t="shared" si="49"/>
        <v>3.7149550386865009E-2</v>
      </c>
      <c r="XF21" s="11">
        <f t="shared" si="49"/>
        <v>3.7030850030249439E-2</v>
      </c>
      <c r="XG21" s="11">
        <f t="shared" si="49"/>
        <v>3.6912510880854336E-2</v>
      </c>
      <c r="XH21" s="11">
        <f t="shared" si="49"/>
        <v>3.6794531957546221E-2</v>
      </c>
      <c r="XI21" s="11">
        <f t="shared" si="49"/>
        <v>-0.38853089495798404</v>
      </c>
      <c r="XJ21" s="11">
        <f t="shared" si="49"/>
        <v>3.7918015465752859E-2</v>
      </c>
      <c r="XK21" s="11">
        <f t="shared" si="49"/>
        <v>3.7796979527156133E-2</v>
      </c>
      <c r="XL21" s="11">
        <f t="shared" si="49"/>
        <v>3.7676311120793615E-2</v>
      </c>
      <c r="XM21" s="11">
        <f t="shared" si="49"/>
        <v>3.7556009253538025E-2</v>
      </c>
      <c r="XN21" s="11">
        <f t="shared" si="49"/>
        <v>3.743607293412976E-2</v>
      </c>
      <c r="XO21" s="11">
        <f t="shared" si="49"/>
        <v>3.7316501173179251E-2</v>
      </c>
      <c r="XP21" s="11">
        <f t="shared" si="49"/>
        <v>3.7197292983168775E-2</v>
      </c>
      <c r="XQ21" s="11">
        <f t="shared" si="49"/>
        <v>3.7078447378455295E-2</v>
      </c>
      <c r="XR21" s="11">
        <f t="shared" si="49"/>
        <v>3.6959963375272187E-2</v>
      </c>
      <c r="XS21" s="11">
        <f t="shared" si="49"/>
        <v>3.6841839991731525E-2</v>
      </c>
      <c r="XT21" s="11">
        <f t="shared" si="49"/>
        <v>3.6724076247825962E-2</v>
      </c>
      <c r="XU21" s="11">
        <f t="shared" ref="XU21:AAF21" si="50">XU30/XU29</f>
        <v>-0.38860113607362651</v>
      </c>
      <c r="XV21" s="11">
        <f t="shared" si="50"/>
        <v>3.7848110837497902E-2</v>
      </c>
      <c r="XW21" s="11">
        <f t="shared" si="50"/>
        <v>3.7727287153056822E-2</v>
      </c>
      <c r="XX21" s="11">
        <f t="shared" si="50"/>
        <v>3.7606830427407471E-2</v>
      </c>
      <c r="XY21" s="11">
        <f t="shared" si="50"/>
        <v>3.7486739668500024E-2</v>
      </c>
      <c r="XZ21" s="11">
        <f t="shared" si="50"/>
        <v>3.7367013886154023E-2</v>
      </c>
      <c r="YA21" s="11">
        <f t="shared" si="50"/>
        <v>3.7247652092060109E-2</v>
      </c>
      <c r="YB21" s="11">
        <f t="shared" si="50"/>
        <v>3.7128653299782419E-2</v>
      </c>
      <c r="YC21" s="11">
        <f t="shared" si="50"/>
        <v>3.7010016524760436E-2</v>
      </c>
      <c r="YD21" s="11">
        <f t="shared" si="50"/>
        <v>3.6891740784311816E-2</v>
      </c>
      <c r="YE21" s="11">
        <f t="shared" si="50"/>
        <v>3.6773825097633703E-2</v>
      </c>
      <c r="YF21" s="11">
        <f t="shared" si="50"/>
        <v>-0.38855153875325205</v>
      </c>
      <c r="YG21" s="11">
        <f t="shared" si="50"/>
        <v>3.7897470560646948E-2</v>
      </c>
      <c r="YH21" s="11">
        <f t="shared" si="50"/>
        <v>3.7776496999074725E-2</v>
      </c>
      <c r="YI21" s="11">
        <f t="shared" si="50"/>
        <v>3.7655890801242313E-2</v>
      </c>
      <c r="YJ21" s="11">
        <f t="shared" si="50"/>
        <v>3.7535650974339051E-2</v>
      </c>
      <c r="YK21" s="11">
        <f t="shared" si="50"/>
        <v>3.7415776527422034E-2</v>
      </c>
      <c r="YL21" s="11">
        <f t="shared" si="50"/>
        <v>3.7296266471418892E-2</v>
      </c>
      <c r="YM21" s="11">
        <f t="shared" si="50"/>
        <v>3.7177119819129675E-2</v>
      </c>
      <c r="YN21" s="11">
        <f t="shared" si="50"/>
        <v>3.7058335585229252E-2</v>
      </c>
      <c r="YO21" s="11">
        <f t="shared" si="50"/>
        <v>3.693991278626927E-2</v>
      </c>
      <c r="YP21" s="11">
        <f t="shared" si="50"/>
        <v>3.682185044068053E-2</v>
      </c>
      <c r="YQ21" s="11">
        <f t="shared" si="50"/>
        <v>-0.38850365967028255</v>
      </c>
      <c r="YR21" s="11">
        <f t="shared" si="50"/>
        <v>3.7945120292020539E-2</v>
      </c>
      <c r="YS21" s="11">
        <f t="shared" si="50"/>
        <v>3.7824002065062652E-2</v>
      </c>
      <c r="YT21" s="11">
        <f t="shared" si="50"/>
        <v>3.7703251592582268E-2</v>
      </c>
      <c r="YU21" s="11">
        <f t="shared" si="50"/>
        <v>3.7582867881034925E-2</v>
      </c>
      <c r="YV21" s="11">
        <f t="shared" si="50"/>
        <v>3.746284993874318E-2</v>
      </c>
      <c r="YW21" s="11">
        <f t="shared" si="50"/>
        <v>3.7343196775899291E-2</v>
      </c>
      <c r="YX21" s="11">
        <f t="shared" si="50"/>
        <v>3.7223907404567103E-2</v>
      </c>
      <c r="YY21" s="11">
        <f t="shared" si="50"/>
        <v>3.7104980838684194E-2</v>
      </c>
      <c r="YZ21" s="11">
        <f t="shared" si="50"/>
        <v>3.6986416094064493E-2</v>
      </c>
      <c r="ZA21" s="11">
        <f t="shared" si="50"/>
        <v>3.686821218839989E-2</v>
      </c>
      <c r="ZB21" s="11">
        <f t="shared" si="50"/>
        <v>3.6750368141262396E-2</v>
      </c>
      <c r="ZC21" s="11">
        <f t="shared" si="50"/>
        <v>-0.38857492426495083</v>
      </c>
      <c r="ZD21" s="11">
        <f t="shared" si="50"/>
        <v>3.7874197075949856E-2</v>
      </c>
      <c r="ZE21" s="11">
        <f t="shared" si="50"/>
        <v>3.775329418002555E-2</v>
      </c>
      <c r="ZF21" s="11">
        <f t="shared" si="50"/>
        <v>3.7632758456928879E-2</v>
      </c>
      <c r="ZG21" s="11">
        <f t="shared" si="50"/>
        <v>3.7512588914207674E-2</v>
      </c>
      <c r="ZH21" s="11">
        <f t="shared" si="50"/>
        <v>3.7392784561278543E-2</v>
      </c>
      <c r="ZI21" s="11">
        <f t="shared" si="50"/>
        <v>3.7273344409428463E-2</v>
      </c>
      <c r="ZJ21" s="11">
        <f t="shared" si="50"/>
        <v>3.715426747181777E-2</v>
      </c>
      <c r="ZK21" s="11">
        <f t="shared" si="50"/>
        <v>3.7035552763481708E-2</v>
      </c>
      <c r="ZL21" s="11">
        <f t="shared" si="50"/>
        <v>3.6917199301332866E-2</v>
      </c>
      <c r="ZM21" s="11">
        <f t="shared" si="50"/>
        <v>3.6799206104163179E-2</v>
      </c>
      <c r="ZN21" s="11">
        <f t="shared" si="50"/>
        <v>-0.38852623504641104</v>
      </c>
      <c r="ZO21" s="11">
        <f t="shared" si="50"/>
        <v>3.792265305527167E-2</v>
      </c>
      <c r="ZP21" s="11">
        <f t="shared" si="50"/>
        <v>3.7801603036837585E-2</v>
      </c>
      <c r="ZQ21" s="11">
        <f t="shared" si="50"/>
        <v>3.7680920588667295E-2</v>
      </c>
      <c r="ZR21" s="11">
        <f t="shared" si="50"/>
        <v>3.7560604717562118E-2</v>
      </c>
      <c r="ZS21" s="11">
        <f t="shared" si="50"/>
        <v>3.7440654432190849E-2</v>
      </c>
      <c r="ZT21" s="11">
        <f t="shared" si="50"/>
        <v>3.7321068743092246E-2</v>
      </c>
      <c r="ZU21" s="11">
        <f t="shared" si="50"/>
        <v>3.7201846662677208E-2</v>
      </c>
      <c r="ZV21" s="11">
        <f t="shared" si="50"/>
        <v>3.7082987205230872E-2</v>
      </c>
      <c r="ZW21" s="11">
        <f t="shared" si="50"/>
        <v>3.6964489386914705E-2</v>
      </c>
      <c r="ZX21" s="11">
        <f t="shared" si="50"/>
        <v>3.6846352225768812E-2</v>
      </c>
      <c r="ZY21" s="11">
        <f t="shared" si="50"/>
        <v>3.6728574741713996E-2</v>
      </c>
      <c r="ZZ21" s="11">
        <f t="shared" si="50"/>
        <v>-0.38859665128250381</v>
      </c>
      <c r="AAA21" s="11">
        <f t="shared" si="50"/>
        <v>3.7852574143491739E-2</v>
      </c>
      <c r="AAB21" s="11">
        <f t="shared" si="50"/>
        <v>3.7731736905709169E-2</v>
      </c>
      <c r="AAC21" s="11">
        <f t="shared" si="50"/>
        <v>3.7611266663343253E-2</v>
      </c>
      <c r="AAD21" s="11">
        <f t="shared" si="50"/>
        <v>3.7491162424275359E-2</v>
      </c>
      <c r="AAE21" s="11">
        <f t="shared" si="50"/>
        <v>3.737142319825603E-2</v>
      </c>
      <c r="AAF21" s="11">
        <f t="shared" si="50"/>
        <v>3.7252047996906658E-2</v>
      </c>
      <c r="AAG21" s="11">
        <f t="shared" ref="AAG21:ACR21" si="51">AAG30/AAG29</f>
        <v>3.7133035833722419E-2</v>
      </c>
      <c r="AAH21" s="11">
        <f t="shared" si="51"/>
        <v>3.7014385724073735E-2</v>
      </c>
      <c r="AAI21" s="11">
        <f t="shared" si="51"/>
        <v>3.6896096685208664E-2</v>
      </c>
      <c r="AAJ21" s="11">
        <f t="shared" si="51"/>
        <v>3.6778167736255231E-2</v>
      </c>
      <c r="AAK21" s="11">
        <f t="shared" si="51"/>
        <v>-0.38854720934083431</v>
      </c>
      <c r="AAL21" s="11">
        <f t="shared" si="51"/>
        <v>3.7901779233623083E-2</v>
      </c>
      <c r="AAM21" s="11">
        <f t="shared" si="51"/>
        <v>3.778079259006005E-2</v>
      </c>
      <c r="AAN21" s="11">
        <f t="shared" si="51"/>
        <v>3.7660173345576309E-2</v>
      </c>
      <c r="AAO21" s="11">
        <f t="shared" si="51"/>
        <v>3.75399205072946E-2</v>
      </c>
      <c r="AAP21" s="11">
        <f t="shared" si="51"/>
        <v>3.7420033084205669E-2</v>
      </c>
      <c r="AAQ21" s="11">
        <f t="shared" si="51"/>
        <v>3.730051008717053E-2</v>
      </c>
      <c r="AAR21" s="11">
        <f t="shared" si="51"/>
        <v>3.7181350528922741E-2</v>
      </c>
      <c r="AAS21" s="11">
        <f t="shared" si="51"/>
        <v>3.7062553424070263E-2</v>
      </c>
      <c r="AAT21" s="11">
        <f t="shared" si="51"/>
        <v>3.6944117789098133E-2</v>
      </c>
      <c r="AAU21" s="11">
        <f t="shared" si="51"/>
        <v>3.6826042642370237E-2</v>
      </c>
      <c r="AAV21" s="11">
        <f t="shared" si="51"/>
        <v>-0.38849948023492603</v>
      </c>
      <c r="AAW21" s="11">
        <f t="shared" si="51"/>
        <v>3.7949279707609869E-2</v>
      </c>
      <c r="AAX21" s="11">
        <f t="shared" si="51"/>
        <v>3.7828148853504676E-2</v>
      </c>
      <c r="AAY21" s="11">
        <f t="shared" si="51"/>
        <v>3.7707385787976555E-2</v>
      </c>
      <c r="AAZ21" s="11">
        <f t="shared" si="51"/>
        <v>3.7586989517416999E-2</v>
      </c>
      <c r="ABA21" s="11">
        <f t="shared" si="51"/>
        <v>3.7466959050084701E-2</v>
      </c>
      <c r="ABB21" s="11">
        <f t="shared" si="51"/>
        <v>3.7347293396107629E-2</v>
      </c>
      <c r="ABC21" s="11">
        <f t="shared" si="51"/>
        <v>3.7227991567485408E-2</v>
      </c>
      <c r="ABD21" s="11">
        <f t="shared" si="51"/>
        <v>3.7109052578091516E-2</v>
      </c>
      <c r="ABE21" s="11">
        <f t="shared" si="51"/>
        <v>3.6990475443675175E-2</v>
      </c>
      <c r="ABF21" s="11">
        <f t="shared" si="51"/>
        <v>3.6872259181864056E-2</v>
      </c>
      <c r="ABG21" s="11">
        <f t="shared" si="51"/>
        <v>3.675440281216566E-2</v>
      </c>
      <c r="ABH21" s="11">
        <f t="shared" si="51"/>
        <v>-0.38857090188308735</v>
      </c>
      <c r="ABI21" s="11">
        <f t="shared" si="51"/>
        <v>3.7878200188575434E-2</v>
      </c>
      <c r="ABJ21" s="11">
        <f t="shared" si="51"/>
        <v>3.7757285137612173E-2</v>
      </c>
      <c r="ABK21" s="11">
        <f t="shared" si="51"/>
        <v>3.7636737292316993E-2</v>
      </c>
      <c r="ABL21" s="11">
        <f t="shared" si="51"/>
        <v>3.7516555660176157E-2</v>
      </c>
      <c r="ABM21" s="11">
        <f t="shared" si="51"/>
        <v>3.7396739250544396E-2</v>
      </c>
      <c r="ABN21" s="11">
        <f t="shared" si="51"/>
        <v>3.7277287074646934E-2</v>
      </c>
      <c r="ABO21" s="11">
        <f t="shared" si="51"/>
        <v>3.715819814558189E-2</v>
      </c>
      <c r="ABP21" s="11">
        <f t="shared" si="51"/>
        <v>3.7039471478322657E-2</v>
      </c>
      <c r="ABQ21" s="11">
        <f t="shared" si="51"/>
        <v>3.6921106089719748E-2</v>
      </c>
      <c r="ABR21" s="11">
        <f t="shared" si="51"/>
        <v>3.6803100998502911E-2</v>
      </c>
      <c r="ABS21" s="11">
        <f t="shared" si="51"/>
        <v>-0.38852235201377383</v>
      </c>
      <c r="ABT21" s="11">
        <f t="shared" si="51"/>
        <v>3.7926517487386652E-2</v>
      </c>
      <c r="ABU21" s="11">
        <f t="shared" si="51"/>
        <v>3.7805455736578807E-2</v>
      </c>
      <c r="ABV21" s="11">
        <f t="shared" si="51"/>
        <v>3.7684761587722895E-2</v>
      </c>
      <c r="ABW21" s="11">
        <f t="shared" si="51"/>
        <v>3.7564434047560762E-2</v>
      </c>
      <c r="ABX21" s="11">
        <f t="shared" si="51"/>
        <v>3.7444472124701651E-2</v>
      </c>
      <c r="ABY21" s="11">
        <f t="shared" si="51"/>
        <v>3.732487482962471E-2</v>
      </c>
      <c r="ABZ21" s="11">
        <f t="shared" si="51"/>
        <v>3.7205641174680962E-2</v>
      </c>
      <c r="ACA21" s="11">
        <f t="shared" si="51"/>
        <v>3.708677017409584E-2</v>
      </c>
      <c r="ACB21" s="11">
        <f t="shared" si="51"/>
        <v>3.6968260843971083E-2</v>
      </c>
      <c r="ACC21" s="11">
        <f t="shared" si="51"/>
        <v>3.6850112202286942E-2</v>
      </c>
      <c r="ACD21" s="11">
        <f t="shared" si="51"/>
        <v>3.6732323268904042E-2</v>
      </c>
      <c r="ACE21" s="11">
        <f t="shared" si="51"/>
        <v>-0.38859291417349162</v>
      </c>
      <c r="ACF21" s="11">
        <f t="shared" si="51"/>
        <v>3.7856293349363641E-2</v>
      </c>
      <c r="ACG21" s="11">
        <f t="shared" si="51"/>
        <v>3.7735444817913306E-2</v>
      </c>
      <c r="ACH21" s="11">
        <f t="shared" si="51"/>
        <v>3.7614963312397408E-2</v>
      </c>
      <c r="ACI21" s="11">
        <f t="shared" si="51"/>
        <v>3.7494847840640111E-2</v>
      </c>
      <c r="ACJ21" s="11">
        <f t="shared" si="51"/>
        <v>3.7375097412334274E-2</v>
      </c>
      <c r="ACK21" s="11">
        <f t="shared" si="51"/>
        <v>3.7255711039043918E-2</v>
      </c>
      <c r="ACL21" s="11">
        <f t="shared" si="51"/>
        <v>3.713668773420635E-2</v>
      </c>
      <c r="ACM21" s="11">
        <f t="shared" si="51"/>
        <v>3.7018026513134579E-2</v>
      </c>
      <c r="ACN21" s="11">
        <f t="shared" si="51"/>
        <v>3.6899726393018882E-2</v>
      </c>
      <c r="ACO21" s="11">
        <f t="shared" si="51"/>
        <v>3.6781786392929401E-2</v>
      </c>
      <c r="ACP21" s="11">
        <f t="shared" si="51"/>
        <v>-0.38854360170523944</v>
      </c>
      <c r="ACQ21" s="11">
        <f t="shared" si="51"/>
        <v>3.7905369587434998E-2</v>
      </c>
      <c r="ACR21" s="11">
        <f t="shared" si="51"/>
        <v>3.7784372042961117E-2</v>
      </c>
      <c r="ACS21" s="11">
        <f t="shared" ref="ACS21:ADW21" si="52">ACS30/ACS29</f>
        <v>3.7663741927013182E-2</v>
      </c>
      <c r="ACT21" s="11">
        <f t="shared" si="52"/>
        <v>3.754347824665856E-2</v>
      </c>
      <c r="ACU21" s="11">
        <f t="shared" si="52"/>
        <v>3.7423580010832708E-2</v>
      </c>
      <c r="ACV21" s="11">
        <f t="shared" si="52"/>
        <v>3.7304046230341233E-2</v>
      </c>
      <c r="ACW21" s="11">
        <f t="shared" si="52"/>
        <v>3.7184875917861897E-2</v>
      </c>
      <c r="ACX21" s="11">
        <f t="shared" si="52"/>
        <v>3.7066068087947435E-2</v>
      </c>
      <c r="ACY21" s="11">
        <f t="shared" si="52"/>
        <v>3.6947621757027101E-2</v>
      </c>
      <c r="ACZ21" s="11">
        <f t="shared" si="52"/>
        <v>3.6829535943408903E-2</v>
      </c>
      <c r="ADA21" s="11">
        <f t="shared" si="52"/>
        <v>-0.38849599757177511</v>
      </c>
      <c r="ADB21" s="11">
        <f t="shared" si="52"/>
        <v>3.7952745688659903E-2</v>
      </c>
      <c r="ADC21" s="11">
        <f t="shared" si="52"/>
        <v>3.7831604312646226E-2</v>
      </c>
      <c r="ADD21" s="11">
        <f t="shared" si="52"/>
        <v>3.7710830753623227E-2</v>
      </c>
      <c r="ADE21" s="11">
        <f t="shared" si="52"/>
        <v>3.7590424017929246E-2</v>
      </c>
      <c r="ADF21" s="11">
        <f t="shared" si="52"/>
        <v>3.7470383113769455E-2</v>
      </c>
      <c r="ADG21" s="11">
        <f t="shared" si="52"/>
        <v>3.7350707051218429E-2</v>
      </c>
      <c r="ADH21" s="11">
        <f t="shared" si="52"/>
        <v>3.7231394842222251E-2</v>
      </c>
      <c r="ADI21" s="11">
        <f t="shared" si="52"/>
        <v>3.7112445500600819E-2</v>
      </c>
      <c r="ADJ21" s="11">
        <f t="shared" si="52"/>
        <v>3.699385804204991E-2</v>
      </c>
      <c r="ADK21" s="11">
        <f t="shared" si="52"/>
        <v>3.6875631484143301E-2</v>
      </c>
      <c r="ADL21" s="11">
        <f t="shared" si="52"/>
        <v>3.6757764846334903E-2</v>
      </c>
      <c r="ADM21" s="11">
        <f t="shared" si="52"/>
        <v>-0.3885675500890966</v>
      </c>
      <c r="ADN21" s="11">
        <f t="shared" si="52"/>
        <v>3.7881535925858634E-2</v>
      </c>
      <c r="ADO21" s="11">
        <f t="shared" si="52"/>
        <v>3.7760610746375906E-2</v>
      </c>
      <c r="ADP21" s="11">
        <f t="shared" si="52"/>
        <v>3.7640052799926042E-2</v>
      </c>
      <c r="ADQ21" s="11">
        <f t="shared" si="52"/>
        <v>3.7519861093943625E-2</v>
      </c>
      <c r="ADR21" s="11">
        <f t="shared" si="52"/>
        <v>3.7400034637731908E-2</v>
      </c>
      <c r="ADS21" s="11">
        <f t="shared" si="52"/>
        <v>3.728057244246466E-2</v>
      </c>
      <c r="ADT21" s="11">
        <f t="shared" si="52"/>
        <v>3.7161473521188357E-2</v>
      </c>
      <c r="ADU21" s="11">
        <f t="shared" si="52"/>
        <v>3.704273688882468E-2</v>
      </c>
      <c r="ADV21" s="11">
        <f t="shared" si="52"/>
        <v>3.6924361562172409E-2</v>
      </c>
      <c r="ADW21" s="11">
        <f t="shared" si="52"/>
        <v>3.680634655990956E-2</v>
      </c>
    </row>
    <row r="22" spans="1:835" x14ac:dyDescent="0.25">
      <c r="A22" s="11" t="s">
        <v>87</v>
      </c>
      <c r="B22" s="11"/>
      <c r="C22" s="11">
        <f>C21</f>
        <v>0</v>
      </c>
      <c r="D22" s="11">
        <f>C22+D21</f>
        <v>0.75032354797979794</v>
      </c>
      <c r="E22" s="11">
        <f t="shared" ref="E22:BP22" si="53">D22+E21</f>
        <v>1.500643393666965</v>
      </c>
      <c r="F22" s="11">
        <f t="shared" si="53"/>
        <v>2.2509521325493109</v>
      </c>
      <c r="G22" s="11">
        <f t="shared" si="53"/>
        <v>3.001242360443467</v>
      </c>
      <c r="H22" s="11">
        <f t="shared" si="53"/>
        <v>3.7515066737871505</v>
      </c>
      <c r="I22" s="11">
        <f t="shared" si="53"/>
        <v>4.5017376699313827</v>
      </c>
      <c r="J22" s="11">
        <f t="shared" si="53"/>
        <v>5.2519279474326392</v>
      </c>
      <c r="K22" s="11">
        <f t="shared" si="53"/>
        <v>6.002070106344906</v>
      </c>
      <c r="L22" s="11">
        <f t="shared" si="53"/>
        <v>6.7521567485116156</v>
      </c>
      <c r="M22" s="11">
        <f t="shared" si="53"/>
        <v>7.5021804778574408</v>
      </c>
      <c r="N22" s="11">
        <f t="shared" si="53"/>
        <v>8.2521339006799206</v>
      </c>
      <c r="O22" s="11">
        <f t="shared" si="53"/>
        <v>9.0020096259408984</v>
      </c>
      <c r="P22" s="11">
        <f t="shared" si="53"/>
        <v>9.7518002655577334</v>
      </c>
      <c r="Q22" s="11">
        <f t="shared" si="53"/>
        <v>10.501498434694286</v>
      </c>
      <c r="R22" s="11">
        <f t="shared" si="53"/>
        <v>11.251096752051623</v>
      </c>
      <c r="S22" s="11">
        <f t="shared" si="53"/>
        <v>12.000587840158447</v>
      </c>
      <c r="T22" s="11">
        <f t="shared" si="53"/>
        <v>12.7499643256612</v>
      </c>
      <c r="U22" s="11">
        <f t="shared" si="53"/>
        <v>13.499218839613841</v>
      </c>
      <c r="V22" s="11">
        <f t="shared" si="53"/>
        <v>14.248344017767252</v>
      </c>
      <c r="W22" s="11">
        <f t="shared" si="53"/>
        <v>14.997332500858262</v>
      </c>
      <c r="X22" s="11">
        <f t="shared" si="53"/>
        <v>15.746176934898262</v>
      </c>
      <c r="Y22" s="11">
        <f t="shared" si="53"/>
        <v>16.494869971461387</v>
      </c>
      <c r="Z22" s="11">
        <f t="shared" si="53"/>
        <v>17.243404267972227</v>
      </c>
      <c r="AA22" s="11">
        <f t="shared" si="53"/>
        <v>17.991772487993082</v>
      </c>
      <c r="AB22" s="11">
        <f t="shared" si="53"/>
        <v>18.739967301510681</v>
      </c>
      <c r="AC22" s="11">
        <f t="shared" si="53"/>
        <v>19.487981385222398</v>
      </c>
      <c r="AD22" s="11">
        <f t="shared" si="53"/>
        <v>20.235807422821889</v>
      </c>
      <c r="AE22" s="11">
        <f t="shared" si="53"/>
        <v>20.806891388112469</v>
      </c>
      <c r="AF22" s="11">
        <f t="shared" si="53"/>
        <v>21.392533441923781</v>
      </c>
      <c r="AG22" s="11">
        <f t="shared" si="53"/>
        <v>21.978012973653424</v>
      </c>
      <c r="AH22" s="11">
        <f t="shared" si="53"/>
        <v>22.563325519329783</v>
      </c>
      <c r="AI22" s="11">
        <f t="shared" si="53"/>
        <v>23.222027752215336</v>
      </c>
      <c r="AJ22" s="11">
        <f t="shared" si="53"/>
        <v>23.88053165469768</v>
      </c>
      <c r="AK22" s="11">
        <f t="shared" si="53"/>
        <v>24.597680488135502</v>
      </c>
      <c r="AL22" s="11">
        <f t="shared" si="53"/>
        <v>25.285176240677878</v>
      </c>
      <c r="AM22" s="11">
        <f t="shared" si="53"/>
        <v>25.972446468098422</v>
      </c>
      <c r="AN22" s="11">
        <f t="shared" si="53"/>
        <v>26.688909483831676</v>
      </c>
      <c r="AO22" s="11">
        <f t="shared" si="53"/>
        <v>27.419836607349168</v>
      </c>
      <c r="AP22" s="11">
        <f t="shared" si="53"/>
        <v>28.150503645967291</v>
      </c>
      <c r="AQ22" s="11">
        <f t="shared" si="53"/>
        <v>28.880903669276414</v>
      </c>
      <c r="AR22" s="11">
        <f t="shared" si="53"/>
        <v>29.669878662721583</v>
      </c>
      <c r="AS22" s="11">
        <f t="shared" si="53"/>
        <v>30.487974321787103</v>
      </c>
      <c r="AT22" s="11">
        <f t="shared" si="53"/>
        <v>31.335170787891862</v>
      </c>
      <c r="AU22" s="11">
        <f t="shared" si="53"/>
        <v>32.28500840278884</v>
      </c>
      <c r="AV22" s="11">
        <f t="shared" si="53"/>
        <v>33.322721985441092</v>
      </c>
      <c r="AW22" s="11">
        <f t="shared" si="53"/>
        <v>34.374700074926317</v>
      </c>
      <c r="AX22" s="11">
        <f t="shared" si="53"/>
        <v>35.426209833940675</v>
      </c>
      <c r="AY22" s="11">
        <f t="shared" si="53"/>
        <v>36.521373604831886</v>
      </c>
      <c r="AZ22" s="11">
        <f t="shared" si="53"/>
        <v>37.660155889067582</v>
      </c>
      <c r="BA22" s="11">
        <f t="shared" si="53"/>
        <v>38.87194377218529</v>
      </c>
      <c r="BB22" s="11">
        <f t="shared" si="53"/>
        <v>40.156682908255448</v>
      </c>
      <c r="BC22" s="11">
        <f t="shared" si="53"/>
        <v>41.543739942253012</v>
      </c>
      <c r="BD22" s="11">
        <f t="shared" si="53"/>
        <v>43.033037328035384</v>
      </c>
      <c r="BE22" s="11">
        <f t="shared" si="53"/>
        <v>44.683340869296458</v>
      </c>
      <c r="BF22" s="11">
        <f t="shared" si="53"/>
        <v>46.391541357569544</v>
      </c>
      <c r="BG22" s="11">
        <f t="shared" si="53"/>
        <v>48.3635388381729</v>
      </c>
      <c r="BH22" s="11">
        <f t="shared" si="53"/>
        <v>50.407868647404861</v>
      </c>
      <c r="BI22" s="11">
        <f t="shared" si="53"/>
        <v>52.480295038782344</v>
      </c>
      <c r="BJ22" s="11">
        <f t="shared" si="53"/>
        <v>54.551319203822345</v>
      </c>
      <c r="BK22" s="11">
        <f t="shared" si="53"/>
        <v>56.606173433443573</v>
      </c>
      <c r="BL22" s="11">
        <f t="shared" si="53"/>
        <v>58.600676676349345</v>
      </c>
      <c r="BM22" s="11">
        <f t="shared" si="53"/>
        <v>60.475971030654598</v>
      </c>
      <c r="BN22" s="11">
        <f t="shared" si="53"/>
        <v>62.290947993827338</v>
      </c>
      <c r="BO22" s="11">
        <f t="shared" si="53"/>
        <v>64.01618630005386</v>
      </c>
      <c r="BP22" s="11">
        <f t="shared" si="53"/>
        <v>65.592869327539631</v>
      </c>
      <c r="BQ22" s="11">
        <f t="shared" ref="BQ22:EB22" si="54">BP22+BQ21</f>
        <v>66.522659254763568</v>
      </c>
      <c r="BR22" s="11">
        <f t="shared" si="54"/>
        <v>67.517392190494633</v>
      </c>
      <c r="BS22" s="11">
        <f t="shared" si="54"/>
        <v>68.548820197244822</v>
      </c>
      <c r="BT22" s="11">
        <f t="shared" si="54"/>
        <v>69.579325286656072</v>
      </c>
      <c r="BU22" s="11">
        <f t="shared" si="54"/>
        <v>70.646466210823874</v>
      </c>
      <c r="BV22" s="11">
        <f t="shared" si="54"/>
        <v>71.797159845161545</v>
      </c>
      <c r="BW22" s="11">
        <f t="shared" si="54"/>
        <v>72.946775584838051</v>
      </c>
      <c r="BX22" s="11">
        <f t="shared" si="54"/>
        <v>74.17983382302576</v>
      </c>
      <c r="BY22" s="11">
        <f t="shared" si="54"/>
        <v>75.439877964005802</v>
      </c>
      <c r="BZ22" s="11">
        <f t="shared" si="54"/>
        <v>76.717468264665015</v>
      </c>
      <c r="CA22" s="11">
        <f t="shared" si="54"/>
        <v>78.003173165647894</v>
      </c>
      <c r="CB22" s="11">
        <f t="shared" si="54"/>
        <v>79.296962874648202</v>
      </c>
      <c r="CC22" s="11">
        <f t="shared" si="54"/>
        <v>80.589414243888712</v>
      </c>
      <c r="CD22" s="11">
        <f t="shared" si="54"/>
        <v>81.880506676319527</v>
      </c>
      <c r="CE22" s="11">
        <f t="shared" si="54"/>
        <v>83.170219665322591</v>
      </c>
      <c r="CF22" s="11">
        <f t="shared" si="54"/>
        <v>84.458532795939675</v>
      </c>
      <c r="CG22" s="11">
        <f t="shared" si="54"/>
        <v>85.736032771199817</v>
      </c>
      <c r="CH22" s="11">
        <f t="shared" si="54"/>
        <v>86.993316980598422</v>
      </c>
      <c r="CI22" s="11">
        <f t="shared" si="54"/>
        <v>88.249173042085999</v>
      </c>
      <c r="CJ22" s="11">
        <f t="shared" si="54"/>
        <v>89.484795872762916</v>
      </c>
      <c r="CK22" s="11">
        <f t="shared" si="54"/>
        <v>90.700188544977308</v>
      </c>
      <c r="CL22" s="11">
        <f t="shared" si="54"/>
        <v>91.885962138976581</v>
      </c>
      <c r="CM22" s="11">
        <f t="shared" si="54"/>
        <v>93.042133027298561</v>
      </c>
      <c r="CN22" s="11">
        <f t="shared" si="54"/>
        <v>94.196897872901275</v>
      </c>
      <c r="CO22" s="11">
        <f t="shared" si="54"/>
        <v>95.312668937043924</v>
      </c>
      <c r="CP22" s="11">
        <f t="shared" si="54"/>
        <v>96.39887054825212</v>
      </c>
      <c r="CQ22" s="11">
        <f t="shared" si="54"/>
        <v>97.455523828605706</v>
      </c>
      <c r="CR22" s="11">
        <f t="shared" si="54"/>
        <v>98.510830065071659</v>
      </c>
      <c r="CS22" s="11">
        <f t="shared" si="54"/>
        <v>99.499025493925458</v>
      </c>
      <c r="CT22" s="11">
        <f t="shared" si="54"/>
        <v>100.45775522127113</v>
      </c>
      <c r="CU22" s="11">
        <f t="shared" si="54"/>
        <v>101.41522426555009</v>
      </c>
      <c r="CV22" s="11">
        <f t="shared" si="54"/>
        <v>102.35444822577189</v>
      </c>
      <c r="CW22" s="11">
        <f t="shared" si="54"/>
        <v>103.29241360172148</v>
      </c>
      <c r="CX22" s="11">
        <f t="shared" si="54"/>
        <v>104.2362513539771</v>
      </c>
      <c r="CY22" s="11">
        <f t="shared" si="54"/>
        <v>105.17880100787504</v>
      </c>
      <c r="CZ22" s="11">
        <f t="shared" si="54"/>
        <v>106.12005262880578</v>
      </c>
      <c r="DA22" s="11">
        <f t="shared" si="54"/>
        <v>107.05999634393051</v>
      </c>
      <c r="DB22" s="11">
        <f t="shared" si="54"/>
        <v>107.99862234251995</v>
      </c>
      <c r="DC22" s="11">
        <f t="shared" si="54"/>
        <v>108.93592087628721</v>
      </c>
      <c r="DD22" s="11">
        <f t="shared" si="54"/>
        <v>109.8718822597146</v>
      </c>
      <c r="DE22" s="11">
        <f t="shared" si="54"/>
        <v>110.80649687037442</v>
      </c>
      <c r="DF22" s="11">
        <f t="shared" si="54"/>
        <v>111.73261429626953</v>
      </c>
      <c r="DG22" s="11">
        <f t="shared" si="54"/>
        <v>112.65737638922066</v>
      </c>
      <c r="DH22" s="11">
        <f t="shared" si="54"/>
        <v>113.58077387675944</v>
      </c>
      <c r="DI22" s="11">
        <f t="shared" si="54"/>
        <v>114.48851584377479</v>
      </c>
      <c r="DJ22" s="11">
        <f t="shared" si="54"/>
        <v>115.39489635728592</v>
      </c>
      <c r="DK22" s="11">
        <f t="shared" si="54"/>
        <v>116.28562494017223</v>
      </c>
      <c r="DL22" s="11">
        <f t="shared" si="54"/>
        <v>117.1749964335277</v>
      </c>
      <c r="DM22" s="11">
        <f t="shared" si="54"/>
        <v>118.04872078781801</v>
      </c>
      <c r="DN22" s="11">
        <f t="shared" si="54"/>
        <v>118.92109360137256</v>
      </c>
      <c r="DO22" s="11">
        <f t="shared" si="54"/>
        <v>119.77068438878216</v>
      </c>
      <c r="DP22" s="11">
        <f t="shared" si="54"/>
        <v>120.61894159075661</v>
      </c>
      <c r="DQ22" s="11">
        <f t="shared" si="54"/>
        <v>121.46585782950822</v>
      </c>
      <c r="DR22" s="11">
        <f t="shared" si="54"/>
        <v>122.29000322474801</v>
      </c>
      <c r="DS22" s="11">
        <f t="shared" si="54"/>
        <v>123.11282752972019</v>
      </c>
      <c r="DT22" s="11">
        <f t="shared" si="54"/>
        <v>123.90576053839398</v>
      </c>
      <c r="DU22" s="11">
        <f t="shared" si="54"/>
        <v>124.69740547630654</v>
      </c>
      <c r="DV22" s="11">
        <f t="shared" si="54"/>
        <v>125.48775618653914</v>
      </c>
      <c r="DW22" s="11">
        <f t="shared" si="54"/>
        <v>126.25538400364643</v>
      </c>
      <c r="DX22" s="11">
        <f t="shared" si="54"/>
        <v>127.02174100690443</v>
      </c>
      <c r="DY22" s="11">
        <f t="shared" si="54"/>
        <v>127.76539901040893</v>
      </c>
      <c r="DZ22" s="11">
        <f t="shared" si="54"/>
        <v>128.50781099581667</v>
      </c>
      <c r="EA22" s="11">
        <f t="shared" si="54"/>
        <v>129.24897179552204</v>
      </c>
      <c r="EB22" s="11">
        <f t="shared" si="54"/>
        <v>129.93889031638474</v>
      </c>
      <c r="EC22" s="11">
        <f t="shared" ref="EC22:GN22" si="55">EB22+EC21</f>
        <v>130.62763289483863</v>
      </c>
      <c r="ED22" s="11">
        <f t="shared" si="55"/>
        <v>131.31519529087555</v>
      </c>
      <c r="EE22" s="11">
        <f t="shared" si="55"/>
        <v>131.98015074484485</v>
      </c>
      <c r="EF22" s="11">
        <f t="shared" si="55"/>
        <v>132.64395484361927</v>
      </c>
      <c r="EG22" s="11">
        <f t="shared" si="55"/>
        <v>133.30660378031772</v>
      </c>
      <c r="EH22" s="11">
        <f t="shared" si="55"/>
        <v>133.95836191760569</v>
      </c>
      <c r="EI22" s="11">
        <f t="shared" si="55"/>
        <v>134.60897453645271</v>
      </c>
      <c r="EJ22" s="11">
        <f t="shared" si="55"/>
        <v>135.26388929147413</v>
      </c>
      <c r="EK22" s="11">
        <f t="shared" si="55"/>
        <v>135.91764174824942</v>
      </c>
      <c r="EL22" s="11">
        <f t="shared" si="55"/>
        <v>136.57022834333392</v>
      </c>
      <c r="EM22" s="11">
        <f t="shared" si="55"/>
        <v>137.22164554966537</v>
      </c>
      <c r="EN22" s="11">
        <f t="shared" si="55"/>
        <v>137.87188987656702</v>
      </c>
      <c r="EO22" s="11">
        <f t="shared" si="55"/>
        <v>138.52095786974883</v>
      </c>
      <c r="EP22" s="11">
        <f t="shared" si="55"/>
        <v>139.16884611130621</v>
      </c>
      <c r="EQ22" s="11">
        <f t="shared" si="55"/>
        <v>139.81555121971701</v>
      </c>
      <c r="ER22" s="11">
        <f t="shared" si="55"/>
        <v>140.46106984983629</v>
      </c>
      <c r="ES22" s="11">
        <f t="shared" si="55"/>
        <v>141.10539869288903</v>
      </c>
      <c r="ET22" s="11">
        <f t="shared" si="55"/>
        <v>141.74853447646078</v>
      </c>
      <c r="EU22" s="11">
        <f t="shared" si="55"/>
        <v>142.39047396448626</v>
      </c>
      <c r="EV22" s="11">
        <f t="shared" si="55"/>
        <v>143.03121395723605</v>
      </c>
      <c r="EW22" s="11">
        <f t="shared" si="55"/>
        <v>143.670751291301</v>
      </c>
      <c r="EX22" s="11">
        <f t="shared" si="55"/>
        <v>144.30908283957493</v>
      </c>
      <c r="EY22" s="11">
        <f t="shared" si="55"/>
        <v>144.94620551123512</v>
      </c>
      <c r="EZ22" s="11">
        <f t="shared" si="55"/>
        <v>145.57666503819675</v>
      </c>
      <c r="FA22" s="11">
        <f t="shared" si="55"/>
        <v>146.20592005316647</v>
      </c>
      <c r="FB22" s="11">
        <f t="shared" si="55"/>
        <v>146.83396764458459</v>
      </c>
      <c r="FC22" s="11">
        <f t="shared" si="55"/>
        <v>147.46080493642057</v>
      </c>
      <c r="FD22" s="11">
        <f t="shared" si="55"/>
        <v>148.08642908814289</v>
      </c>
      <c r="FE22" s="11">
        <f t="shared" si="55"/>
        <v>148.69993486763875</v>
      </c>
      <c r="FF22" s="11">
        <f t="shared" si="55"/>
        <v>149.31224325557864</v>
      </c>
      <c r="FG22" s="11">
        <f t="shared" si="55"/>
        <v>149.92335165301208</v>
      </c>
      <c r="FH22" s="11">
        <f t="shared" si="55"/>
        <v>150.53325749504214</v>
      </c>
      <c r="FI22" s="11">
        <f t="shared" si="55"/>
        <v>151.13105582373663</v>
      </c>
      <c r="FJ22" s="11">
        <f t="shared" si="55"/>
        <v>151.72766824108899</v>
      </c>
      <c r="FK22" s="11">
        <f t="shared" si="55"/>
        <v>152.32309241352158</v>
      </c>
      <c r="FL22" s="11">
        <f t="shared" si="55"/>
        <v>152.91732604004889</v>
      </c>
      <c r="FM22" s="11">
        <f t="shared" si="55"/>
        <v>153.4994644251812</v>
      </c>
      <c r="FN22" s="11">
        <f t="shared" si="55"/>
        <v>154.08042977149054</v>
      </c>
      <c r="FO22" s="11">
        <f t="shared" si="55"/>
        <v>154.66021999903575</v>
      </c>
      <c r="FP22" s="11">
        <f t="shared" si="55"/>
        <v>155.23883305899636</v>
      </c>
      <c r="FQ22" s="11">
        <f t="shared" si="55"/>
        <v>155.8162669336181</v>
      </c>
      <c r="FR22" s="11">
        <f t="shared" si="55"/>
        <v>156.37616599558459</v>
      </c>
      <c r="FS22" s="11">
        <f t="shared" si="55"/>
        <v>156.93491556621618</v>
      </c>
      <c r="FT22" s="11">
        <f t="shared" si="55"/>
        <v>157.49251389505289</v>
      </c>
      <c r="FU22" s="11">
        <f t="shared" si="55"/>
        <v>158.04895926060303</v>
      </c>
      <c r="FV22" s="11">
        <f t="shared" si="55"/>
        <v>158.6042499702821</v>
      </c>
      <c r="FW22" s="11">
        <f t="shared" si="55"/>
        <v>159.14203071977812</v>
      </c>
      <c r="FX22" s="11">
        <f t="shared" si="55"/>
        <v>159.67868774615113</v>
      </c>
      <c r="FY22" s="11">
        <f t="shared" si="55"/>
        <v>160.21421960562915</v>
      </c>
      <c r="FZ22" s="11">
        <f t="shared" si="55"/>
        <v>160.74862488127729</v>
      </c>
      <c r="GA22" s="11">
        <f t="shared" si="55"/>
        <v>161.28190218293173</v>
      </c>
      <c r="GB22" s="11">
        <f t="shared" si="55"/>
        <v>161.79224529303616</v>
      </c>
      <c r="GC22" s="11">
        <f t="shared" si="55"/>
        <v>162.30150413161533</v>
      </c>
      <c r="GD22" s="11">
        <f t="shared" si="55"/>
        <v>162.80967758768173</v>
      </c>
      <c r="GE22" s="11">
        <f t="shared" si="55"/>
        <v>163.31676457441404</v>
      </c>
      <c r="GF22" s="11">
        <f t="shared" si="55"/>
        <v>163.82276402908846</v>
      </c>
      <c r="GG22" s="11">
        <f t="shared" si="55"/>
        <v>164.31132127243689</v>
      </c>
      <c r="GH22" s="11">
        <f t="shared" si="55"/>
        <v>164.79882427359675</v>
      </c>
      <c r="GI22" s="11">
        <f t="shared" si="55"/>
        <v>165.28527217832573</v>
      </c>
      <c r="GJ22" s="11">
        <f t="shared" si="55"/>
        <v>165.77066415451736</v>
      </c>
      <c r="GK22" s="11">
        <f t="shared" si="55"/>
        <v>166.25499939213071</v>
      </c>
      <c r="GL22" s="11">
        <f t="shared" si="55"/>
        <v>166.72192346254704</v>
      </c>
      <c r="GM22" s="11">
        <f t="shared" si="55"/>
        <v>167.18782510201211</v>
      </c>
      <c r="GN22" s="11">
        <f t="shared" si="55"/>
        <v>167.65270369131875</v>
      </c>
      <c r="GO22" s="11">
        <f t="shared" ref="GO22:IZ22" si="56">GN22+GO21</f>
        <v>168.11655863142067</v>
      </c>
      <c r="GP22" s="11">
        <f t="shared" si="56"/>
        <v>168.57938934336167</v>
      </c>
      <c r="GQ22" s="11">
        <f t="shared" si="56"/>
        <v>169.0411952682044</v>
      </c>
      <c r="GR22" s="11">
        <f t="shared" si="56"/>
        <v>169.46381737228972</v>
      </c>
      <c r="GS22" s="11">
        <f t="shared" si="56"/>
        <v>169.88549869025417</v>
      </c>
      <c r="GT22" s="11">
        <f t="shared" si="56"/>
        <v>170.30623897505595</v>
      </c>
      <c r="GU22" s="11">
        <f t="shared" si="56"/>
        <v>170.72603799585971</v>
      </c>
      <c r="GV22" s="11">
        <f t="shared" si="56"/>
        <v>171.14489553797074</v>
      </c>
      <c r="GW22" s="11">
        <f t="shared" si="56"/>
        <v>171.56281140276866</v>
      </c>
      <c r="GX22" s="11">
        <f t="shared" si="56"/>
        <v>171.96343176706864</v>
      </c>
      <c r="GY22" s="11">
        <f t="shared" si="56"/>
        <v>172.36314709395882</v>
      </c>
      <c r="GZ22" s="11">
        <f t="shared" si="56"/>
        <v>172.76195732423818</v>
      </c>
      <c r="HA22" s="11">
        <f t="shared" si="56"/>
        <v>173.15986241311413</v>
      </c>
      <c r="HB22" s="11">
        <f t="shared" si="56"/>
        <v>173.55686233013856</v>
      </c>
      <c r="HC22" s="11">
        <f t="shared" si="56"/>
        <v>173.95295705914378</v>
      </c>
      <c r="HD22" s="11">
        <f t="shared" si="56"/>
        <v>174.28059784677518</v>
      </c>
      <c r="HE22" s="11">
        <f t="shared" si="56"/>
        <v>174.6074883219315</v>
      </c>
      <c r="HF22" s="11">
        <f t="shared" si="56"/>
        <v>174.93362879582347</v>
      </c>
      <c r="HG22" s="11">
        <f t="shared" si="56"/>
        <v>175.25901958862337</v>
      </c>
      <c r="HH22" s="11">
        <f t="shared" si="56"/>
        <v>175.58366102941696</v>
      </c>
      <c r="HI22" s="11">
        <f t="shared" si="56"/>
        <v>175.90755345615509</v>
      </c>
      <c r="HJ22" s="11">
        <f t="shared" si="56"/>
        <v>176.23069721560552</v>
      </c>
      <c r="HK22" s="11">
        <f t="shared" si="56"/>
        <v>176.55309266330451</v>
      </c>
      <c r="HL22" s="11">
        <f t="shared" si="56"/>
        <v>176.87474016350853</v>
      </c>
      <c r="HM22" s="11">
        <f t="shared" si="56"/>
        <v>177.20734305631743</v>
      </c>
      <c r="HN22" s="11">
        <f t="shared" si="56"/>
        <v>177.53917148097364</v>
      </c>
      <c r="HO22" s="11">
        <f t="shared" si="56"/>
        <v>177.87022579093423</v>
      </c>
      <c r="HP22" s="11">
        <f t="shared" si="56"/>
        <v>178.20050634896955</v>
      </c>
      <c r="HQ22" s="11">
        <f t="shared" si="56"/>
        <v>178.53001352711146</v>
      </c>
      <c r="HR22" s="11">
        <f t="shared" si="56"/>
        <v>178.85874770660175</v>
      </c>
      <c r="HS22" s="11">
        <f t="shared" si="56"/>
        <v>179.18670927784035</v>
      </c>
      <c r="HT22" s="11">
        <f t="shared" si="56"/>
        <v>179.51389864033362</v>
      </c>
      <c r="HU22" s="11">
        <f t="shared" si="56"/>
        <v>179.84031620264258</v>
      </c>
      <c r="HV22" s="11">
        <f t="shared" si="56"/>
        <v>180.16596238233097</v>
      </c>
      <c r="HW22" s="11">
        <f t="shared" si="56"/>
        <v>180.49083760591347</v>
      </c>
      <c r="HX22" s="11">
        <f t="shared" si="56"/>
        <v>180.82274428691829</v>
      </c>
      <c r="HY22" s="11">
        <f t="shared" si="56"/>
        <v>181.15386233687454</v>
      </c>
      <c r="HZ22" s="11">
        <f t="shared" si="56"/>
        <v>181.48419218588833</v>
      </c>
      <c r="IA22" s="11">
        <f t="shared" si="56"/>
        <v>181.81373427334253</v>
      </c>
      <c r="IB22" s="11">
        <f t="shared" si="56"/>
        <v>182.14248904784262</v>
      </c>
      <c r="IC22" s="11">
        <f t="shared" si="56"/>
        <v>182.47045696716248</v>
      </c>
      <c r="ID22" s="11">
        <f t="shared" si="56"/>
        <v>182.79763849819017</v>
      </c>
      <c r="IE22" s="11">
        <f t="shared" si="56"/>
        <v>183.12403411687364</v>
      </c>
      <c r="IF22" s="11">
        <f t="shared" si="56"/>
        <v>183.44964430816654</v>
      </c>
      <c r="IG22" s="11">
        <f t="shared" si="56"/>
        <v>183.77446956597382</v>
      </c>
      <c r="IH22" s="11">
        <f t="shared" si="56"/>
        <v>184.09851039309757</v>
      </c>
      <c r="II22" s="11">
        <f t="shared" si="56"/>
        <v>184.4217673011826</v>
      </c>
      <c r="IJ22" s="11">
        <f t="shared" si="56"/>
        <v>184.74814179971946</v>
      </c>
      <c r="IK22" s="11">
        <f t="shared" si="56"/>
        <v>185.07372395000849</v>
      </c>
      <c r="IL22" s="11">
        <f t="shared" si="56"/>
        <v>185.39851427975961</v>
      </c>
      <c r="IM22" s="11">
        <f t="shared" si="56"/>
        <v>185.72251332557491</v>
      </c>
      <c r="IN22" s="11">
        <f t="shared" si="56"/>
        <v>186.04572163289308</v>
      </c>
      <c r="IO22" s="11">
        <f t="shared" si="56"/>
        <v>186.36813975593401</v>
      </c>
      <c r="IP22" s="11">
        <f t="shared" si="56"/>
        <v>186.68976825764324</v>
      </c>
      <c r="IQ22" s="11">
        <f t="shared" si="56"/>
        <v>187.01060770963653</v>
      </c>
      <c r="IR22" s="11">
        <f t="shared" si="56"/>
        <v>187.33065869214437</v>
      </c>
      <c r="IS22" s="11">
        <f t="shared" si="56"/>
        <v>187.64992179395654</v>
      </c>
      <c r="IT22" s="11">
        <f t="shared" si="56"/>
        <v>187.96839761236669</v>
      </c>
      <c r="IU22" s="11">
        <f t="shared" si="56"/>
        <v>188.28998774217413</v>
      </c>
      <c r="IV22" s="11">
        <f t="shared" si="56"/>
        <v>188.61078214792468</v>
      </c>
      <c r="IW22" s="11">
        <f t="shared" si="56"/>
        <v>188.9307814433368</v>
      </c>
      <c r="IX22" s="11">
        <f t="shared" si="56"/>
        <v>189.24998625067587</v>
      </c>
      <c r="IY22" s="11">
        <f t="shared" si="56"/>
        <v>189.56839720069769</v>
      </c>
      <c r="IZ22" s="11">
        <f t="shared" si="56"/>
        <v>189.88601493259188</v>
      </c>
      <c r="JA22" s="11">
        <f t="shared" ref="JA22:LL22" si="57">IZ22+JA21</f>
        <v>190.2028400939254</v>
      </c>
      <c r="JB22" s="11">
        <f t="shared" si="57"/>
        <v>190.51887334058605</v>
      </c>
      <c r="JC22" s="11">
        <f t="shared" si="57"/>
        <v>190.83411533672606</v>
      </c>
      <c r="JD22" s="11">
        <f t="shared" si="57"/>
        <v>191.14856675470566</v>
      </c>
      <c r="JE22" s="11">
        <f t="shared" si="57"/>
        <v>191.46222827503672</v>
      </c>
      <c r="JF22" s="11">
        <f t="shared" si="57"/>
        <v>191.77510058632643</v>
      </c>
      <c r="JG22" s="11">
        <f t="shared" si="57"/>
        <v>192.08718438522101</v>
      </c>
      <c r="JH22" s="11">
        <f t="shared" si="57"/>
        <v>192.39848037634945</v>
      </c>
      <c r="JI22" s="11">
        <f t="shared" si="57"/>
        <v>192.70898927226744</v>
      </c>
      <c r="JJ22" s="11">
        <f t="shared" si="57"/>
        <v>193.01871179340105</v>
      </c>
      <c r="JK22" s="11">
        <f t="shared" si="57"/>
        <v>193.32764866799081</v>
      </c>
      <c r="JL22" s="11">
        <f t="shared" si="57"/>
        <v>193.6358006320356</v>
      </c>
      <c r="JM22" s="11">
        <f t="shared" si="57"/>
        <v>193.94316842923672</v>
      </c>
      <c r="JN22" s="11">
        <f t="shared" si="57"/>
        <v>194.24975281094197</v>
      </c>
      <c r="JO22" s="11">
        <f t="shared" si="57"/>
        <v>194.55555453608986</v>
      </c>
      <c r="JP22" s="11">
        <f t="shared" si="57"/>
        <v>194.86057437115375</v>
      </c>
      <c r="JQ22" s="11">
        <f t="shared" si="57"/>
        <v>195.1648130900862</v>
      </c>
      <c r="JR22" s="11">
        <f t="shared" si="57"/>
        <v>195.46827147426333</v>
      </c>
      <c r="JS22" s="11">
        <f t="shared" si="57"/>
        <v>195.77095031242925</v>
      </c>
      <c r="JT22" s="11">
        <f t="shared" si="57"/>
        <v>196.07285040064059</v>
      </c>
      <c r="JU22" s="11">
        <f t="shared" si="57"/>
        <v>196.37397254221102</v>
      </c>
      <c r="JV22" s="11">
        <f t="shared" si="57"/>
        <v>196.67431754765605</v>
      </c>
      <c r="JW22" s="11">
        <f t="shared" si="57"/>
        <v>196.9738862346376</v>
      </c>
      <c r="JX22" s="11">
        <f t="shared" si="57"/>
        <v>197.27267942790903</v>
      </c>
      <c r="JY22" s="11">
        <f t="shared" si="57"/>
        <v>197.57069795925986</v>
      </c>
      <c r="JZ22" s="11">
        <f t="shared" si="57"/>
        <v>197.86794266746097</v>
      </c>
      <c r="KA22" s="11">
        <f t="shared" si="57"/>
        <v>198.16441439820952</v>
      </c>
      <c r="KB22" s="11">
        <f t="shared" si="57"/>
        <v>198.46011400407426</v>
      </c>
      <c r="KC22" s="11">
        <f t="shared" si="57"/>
        <v>198.75504234444074</v>
      </c>
      <c r="KD22" s="11">
        <f t="shared" si="57"/>
        <v>199.04920028545675</v>
      </c>
      <c r="KE22" s="11">
        <f t="shared" si="57"/>
        <v>199.34258869997774</v>
      </c>
      <c r="KF22" s="11">
        <f t="shared" si="57"/>
        <v>199.6352084675124</v>
      </c>
      <c r="KG22" s="11">
        <f t="shared" si="57"/>
        <v>199.92706047416837</v>
      </c>
      <c r="KH22" s="11">
        <f t="shared" si="57"/>
        <v>200.21814561259797</v>
      </c>
      <c r="KI22" s="11">
        <f t="shared" si="57"/>
        <v>200.5084647819441</v>
      </c>
      <c r="KJ22" s="11">
        <f t="shared" si="57"/>
        <v>200.7980188877863</v>
      </c>
      <c r="KK22" s="11">
        <f t="shared" si="57"/>
        <v>201.08680884208673</v>
      </c>
      <c r="KL22" s="11">
        <f t="shared" si="57"/>
        <v>201.37483556313646</v>
      </c>
      <c r="KM22" s="11">
        <f t="shared" si="57"/>
        <v>201.66209997550177</v>
      </c>
      <c r="KN22" s="11">
        <f t="shared" si="57"/>
        <v>201.94860300997061</v>
      </c>
      <c r="KO22" s="11">
        <f t="shared" si="57"/>
        <v>202.23434560349912</v>
      </c>
      <c r="KP22" s="11">
        <f t="shared" si="57"/>
        <v>202.51932869915834</v>
      </c>
      <c r="KQ22" s="11">
        <f t="shared" si="57"/>
        <v>202.80355324608095</v>
      </c>
      <c r="KR22" s="11">
        <f t="shared" si="57"/>
        <v>203.08311921035101</v>
      </c>
      <c r="KS22" s="11">
        <f t="shared" si="57"/>
        <v>203.36193896184903</v>
      </c>
      <c r="KT22" s="11">
        <f t="shared" si="57"/>
        <v>203.64001346851515</v>
      </c>
      <c r="KU22" s="11">
        <f t="shared" si="57"/>
        <v>203.91734370390645</v>
      </c>
      <c r="KV22" s="11">
        <f t="shared" si="57"/>
        <v>204.19393064714578</v>
      </c>
      <c r="KW22" s="11">
        <f t="shared" si="57"/>
        <v>204.46977528287067</v>
      </c>
      <c r="KX22" s="11">
        <f t="shared" si="57"/>
        <v>204.74487860118251</v>
      </c>
      <c r="KY22" s="11">
        <f t="shared" si="57"/>
        <v>205.01924159759577</v>
      </c>
      <c r="KZ22" s="11">
        <f t="shared" si="57"/>
        <v>205.29286527298734</v>
      </c>
      <c r="LA22" s="11">
        <f t="shared" si="57"/>
        <v>205.56575063354609</v>
      </c>
      <c r="LB22" s="11">
        <f t="shared" si="57"/>
        <v>205.83789869072245</v>
      </c>
      <c r="LC22" s="11">
        <f t="shared" si="57"/>
        <v>206.10931046117824</v>
      </c>
      <c r="LD22" s="11">
        <f t="shared" si="57"/>
        <v>206.37998696673654</v>
      </c>
      <c r="LE22" s="11">
        <f t="shared" si="57"/>
        <v>206.64212725621735</v>
      </c>
      <c r="LF22" s="11">
        <f t="shared" si="57"/>
        <v>206.90355554458952</v>
      </c>
      <c r="LG22" s="11">
        <f t="shared" si="57"/>
        <v>207.16427286560571</v>
      </c>
      <c r="LH22" s="11">
        <f t="shared" si="57"/>
        <v>207.42428025754637</v>
      </c>
      <c r="LI22" s="11">
        <f t="shared" si="57"/>
        <v>207.68357876317322</v>
      </c>
      <c r="LJ22" s="11">
        <f t="shared" si="57"/>
        <v>207.94216942968285</v>
      </c>
      <c r="LK22" s="11">
        <f t="shared" si="57"/>
        <v>208.20005330866064</v>
      </c>
      <c r="LL22" s="11">
        <f t="shared" si="57"/>
        <v>208.45723145603458</v>
      </c>
      <c r="LM22" s="11">
        <f t="shared" ref="LM22:NX22" si="58">LL22+LM21</f>
        <v>208.71370493202946</v>
      </c>
      <c r="LN22" s="11">
        <f t="shared" si="58"/>
        <v>208.96947480112107</v>
      </c>
      <c r="LO22" s="11">
        <f t="shared" si="58"/>
        <v>209.2245421319906</v>
      </c>
      <c r="LP22" s="11">
        <f t="shared" si="58"/>
        <v>209.47890799747921</v>
      </c>
      <c r="LQ22" s="11">
        <f t="shared" si="58"/>
        <v>209.7325734745427</v>
      </c>
      <c r="LR22" s="11">
        <f t="shared" si="58"/>
        <v>209.98553964420643</v>
      </c>
      <c r="LS22" s="11">
        <f t="shared" si="58"/>
        <v>210.23000561340578</v>
      </c>
      <c r="LT22" s="11">
        <f t="shared" si="58"/>
        <v>210.47379602231115</v>
      </c>
      <c r="LU22" s="11">
        <f t="shared" si="58"/>
        <v>210.7169119549971</v>
      </c>
      <c r="LV22" s="11">
        <f t="shared" si="58"/>
        <v>210.95935449903217</v>
      </c>
      <c r="LW22" s="11">
        <f t="shared" si="58"/>
        <v>211.20112474543731</v>
      </c>
      <c r="LX22" s="11">
        <f t="shared" si="58"/>
        <v>211.44222378864453</v>
      </c>
      <c r="LY22" s="11">
        <f t="shared" si="58"/>
        <v>211.68265272645567</v>
      </c>
      <c r="LZ22" s="11">
        <f t="shared" si="58"/>
        <v>211.92241266000136</v>
      </c>
      <c r="MA22" s="11">
        <f t="shared" si="58"/>
        <v>212.1615046937001</v>
      </c>
      <c r="MB22" s="11">
        <f t="shared" si="58"/>
        <v>212.39992993521753</v>
      </c>
      <c r="MC22" s="11">
        <f t="shared" si="58"/>
        <v>212.63768949542583</v>
      </c>
      <c r="MD22" s="11">
        <f t="shared" si="58"/>
        <v>212.87478448836333</v>
      </c>
      <c r="ME22" s="11">
        <f t="shared" si="58"/>
        <v>213.1112160311942</v>
      </c>
      <c r="MF22" s="11">
        <f t="shared" si="58"/>
        <v>213.34698524416839</v>
      </c>
      <c r="MG22" s="11">
        <f t="shared" si="58"/>
        <v>213.58209325058164</v>
      </c>
      <c r="MH22" s="11">
        <f t="shared" si="58"/>
        <v>213.81654117673577</v>
      </c>
      <c r="MI22" s="11">
        <f t="shared" si="58"/>
        <v>214.04252817378449</v>
      </c>
      <c r="MJ22" s="11">
        <f t="shared" si="58"/>
        <v>214.26787931628354</v>
      </c>
      <c r="MK22" s="11">
        <f t="shared" si="58"/>
        <v>214.49259572446235</v>
      </c>
      <c r="ML22" s="11">
        <f t="shared" si="58"/>
        <v>214.71667852104395</v>
      </c>
      <c r="MM22" s="11">
        <f t="shared" si="58"/>
        <v>214.94012883120868</v>
      </c>
      <c r="MN22" s="11">
        <f t="shared" si="58"/>
        <v>215.16294778255826</v>
      </c>
      <c r="MO22" s="11">
        <f t="shared" si="58"/>
        <v>215.38513650507983</v>
      </c>
      <c r="MP22" s="11">
        <f t="shared" si="58"/>
        <v>215.60669613111023</v>
      </c>
      <c r="MQ22" s="11">
        <f t="shared" si="58"/>
        <v>215.82762779530049</v>
      </c>
      <c r="MR22" s="11">
        <f t="shared" si="58"/>
        <v>216.04793263458035</v>
      </c>
      <c r="MS22" s="11">
        <f t="shared" si="58"/>
        <v>216.26761178812311</v>
      </c>
      <c r="MT22" s="11">
        <f t="shared" si="58"/>
        <v>216.48666639731044</v>
      </c>
      <c r="MU22" s="11">
        <f t="shared" si="58"/>
        <v>216.70509760569757</v>
      </c>
      <c r="MV22" s="11">
        <f t="shared" si="58"/>
        <v>216.92290655897847</v>
      </c>
      <c r="MW22" s="11">
        <f t="shared" si="58"/>
        <v>217.14009440495124</v>
      </c>
      <c r="MX22" s="11">
        <f t="shared" si="58"/>
        <v>217.35666229348377</v>
      </c>
      <c r="MY22" s="11">
        <f t="shared" si="58"/>
        <v>217.56090840930761</v>
      </c>
      <c r="MZ22" s="11">
        <f t="shared" si="58"/>
        <v>217.76457036172314</v>
      </c>
      <c r="NA22" s="11">
        <f t="shared" si="58"/>
        <v>217.96764927517521</v>
      </c>
      <c r="NB22" s="11">
        <f t="shared" si="58"/>
        <v>218.17014627557933</v>
      </c>
      <c r="NC22" s="11">
        <f t="shared" si="58"/>
        <v>218.37206249029217</v>
      </c>
      <c r="ND22" s="11">
        <f t="shared" si="58"/>
        <v>218.57339904808188</v>
      </c>
      <c r="NE22" s="11">
        <f t="shared" si="58"/>
        <v>218.77415707909887</v>
      </c>
      <c r="NF22" s="11">
        <f t="shared" si="58"/>
        <v>218.97433771484651</v>
      </c>
      <c r="NG22" s="11">
        <f t="shared" si="58"/>
        <v>219.17394208815213</v>
      </c>
      <c r="NH22" s="11">
        <f t="shared" si="58"/>
        <v>219.37297133313805</v>
      </c>
      <c r="NI22" s="11">
        <f t="shared" si="58"/>
        <v>219.57142658519291</v>
      </c>
      <c r="NJ22" s="11">
        <f t="shared" si="58"/>
        <v>219.76930898094301</v>
      </c>
      <c r="NK22" s="11">
        <f t="shared" si="58"/>
        <v>219.96661965822389</v>
      </c>
      <c r="NL22" s="11">
        <f t="shared" si="58"/>
        <v>220.16335975605202</v>
      </c>
      <c r="NM22" s="11">
        <f t="shared" si="58"/>
        <v>220.35953041459663</v>
      </c>
      <c r="NN22" s="11">
        <f t="shared" si="58"/>
        <v>220.55513277515178</v>
      </c>
      <c r="NO22" s="11">
        <f t="shared" si="58"/>
        <v>220.75016798010847</v>
      </c>
      <c r="NP22" s="11">
        <f t="shared" si="58"/>
        <v>220.94463717292697</v>
      </c>
      <c r="NQ22" s="11">
        <f t="shared" si="58"/>
        <v>221.13854149810928</v>
      </c>
      <c r="NR22" s="11">
        <f t="shared" si="58"/>
        <v>221.320179134</v>
      </c>
      <c r="NS22" s="11">
        <f t="shared" si="58"/>
        <v>221.50128826113129</v>
      </c>
      <c r="NT22" s="11">
        <f t="shared" si="58"/>
        <v>221.68186998526494</v>
      </c>
      <c r="NU22" s="11">
        <f t="shared" si="58"/>
        <v>221.86192541271546</v>
      </c>
      <c r="NV22" s="11">
        <f t="shared" si="58"/>
        <v>222.04145565032701</v>
      </c>
      <c r="NW22" s="11">
        <f t="shared" si="58"/>
        <v>222.22046180545041</v>
      </c>
      <c r="NX22" s="11">
        <f t="shared" si="58"/>
        <v>222.39894498592031</v>
      </c>
      <c r="NY22" s="11">
        <f t="shared" ref="NY22:QJ22" si="59">NX22+NY21</f>
        <v>222.57690630003245</v>
      </c>
      <c r="NZ22" s="11">
        <f t="shared" si="59"/>
        <v>222.75434685652121</v>
      </c>
      <c r="OA22" s="11">
        <f t="shared" si="59"/>
        <v>222.93126776453707</v>
      </c>
      <c r="OB22" s="11">
        <f t="shared" si="59"/>
        <v>223.1076701336244</v>
      </c>
      <c r="OC22" s="11">
        <f t="shared" si="59"/>
        <v>223.28355507369926</v>
      </c>
      <c r="OD22" s="11">
        <f t="shared" si="59"/>
        <v>223.45892369502747</v>
      </c>
      <c r="OE22" s="11">
        <f t="shared" si="59"/>
        <v>223.63377710820257</v>
      </c>
      <c r="OF22" s="11">
        <f t="shared" si="59"/>
        <v>223.80811642412428</v>
      </c>
      <c r="OG22" s="11">
        <f t="shared" si="59"/>
        <v>223.98194275397674</v>
      </c>
      <c r="OH22" s="11">
        <f t="shared" si="59"/>
        <v>224.15525720920712</v>
      </c>
      <c r="OI22" s="11">
        <f t="shared" si="59"/>
        <v>224.32806090150427</v>
      </c>
      <c r="OJ22" s="11">
        <f t="shared" si="59"/>
        <v>224.50035494277751</v>
      </c>
      <c r="OK22" s="11">
        <f t="shared" si="59"/>
        <v>224.67214044513551</v>
      </c>
      <c r="OL22" s="11">
        <f t="shared" si="59"/>
        <v>224.82781456463653</v>
      </c>
      <c r="OM22" s="11">
        <f t="shared" si="59"/>
        <v>224.98302851269847</v>
      </c>
      <c r="ON22" s="11">
        <f t="shared" si="59"/>
        <v>225.13778333225639</v>
      </c>
      <c r="OO22" s="11">
        <f t="shared" si="59"/>
        <v>225.29208006597534</v>
      </c>
      <c r="OP22" s="11">
        <f t="shared" si="59"/>
        <v>225.44591975623436</v>
      </c>
      <c r="OQ22" s="11">
        <f t="shared" si="59"/>
        <v>225.59930344511054</v>
      </c>
      <c r="OR22" s="11">
        <f t="shared" si="59"/>
        <v>225.75223217436323</v>
      </c>
      <c r="OS22" s="11">
        <f t="shared" si="59"/>
        <v>225.90470698541839</v>
      </c>
      <c r="OT22" s="11">
        <f t="shared" si="59"/>
        <v>226.05672891935299</v>
      </c>
      <c r="OU22" s="11">
        <f t="shared" si="59"/>
        <v>226.20829901687958</v>
      </c>
      <c r="OV22" s="11">
        <f t="shared" si="59"/>
        <v>226.35941831833088</v>
      </c>
      <c r="OW22" s="11">
        <f t="shared" si="59"/>
        <v>226.5100878636446</v>
      </c>
      <c r="OX22" s="11">
        <f t="shared" si="59"/>
        <v>226.66030869234834</v>
      </c>
      <c r="OY22" s="11">
        <f t="shared" si="59"/>
        <v>226.81008184354448</v>
      </c>
      <c r="OZ22" s="11">
        <f t="shared" si="59"/>
        <v>226.95940835589536</v>
      </c>
      <c r="PA22" s="11">
        <f t="shared" si="59"/>
        <v>227.10828926760848</v>
      </c>
      <c r="PB22" s="11">
        <f t="shared" si="59"/>
        <v>227.25672561642176</v>
      </c>
      <c r="PC22" s="11">
        <f t="shared" si="59"/>
        <v>227.404718439589</v>
      </c>
      <c r="PD22" s="11">
        <f t="shared" si="59"/>
        <v>227.55226877386545</v>
      </c>
      <c r="PE22" s="11">
        <f t="shared" si="59"/>
        <v>227.69937765549335</v>
      </c>
      <c r="PF22" s="11">
        <f t="shared" si="59"/>
        <v>227.84604612018782</v>
      </c>
      <c r="PG22" s="11">
        <f t="shared" si="59"/>
        <v>227.99227520312263</v>
      </c>
      <c r="PH22" s="11">
        <f t="shared" si="59"/>
        <v>228.13806593891613</v>
      </c>
      <c r="PI22" s="11">
        <f t="shared" si="59"/>
        <v>228.28341936161743</v>
      </c>
      <c r="PJ22" s="11">
        <f t="shared" si="59"/>
        <v>228.42833650469251</v>
      </c>
      <c r="PK22" s="11">
        <f t="shared" si="59"/>
        <v>228.56111543383878</v>
      </c>
      <c r="PL22" s="11">
        <f t="shared" si="59"/>
        <v>228.69349532988019</v>
      </c>
      <c r="PM22" s="11">
        <f t="shared" si="59"/>
        <v>228.82547716117361</v>
      </c>
      <c r="PN22" s="11">
        <f t="shared" si="59"/>
        <v>228.95706189524586</v>
      </c>
      <c r="PO22" s="11">
        <f t="shared" si="59"/>
        <v>229.08825049878317</v>
      </c>
      <c r="PP22" s="11">
        <f t="shared" si="59"/>
        <v>229.2190439376208</v>
      </c>
      <c r="PQ22" s="11">
        <f t="shared" si="59"/>
        <v>229.34944317673276</v>
      </c>
      <c r="PR22" s="11">
        <f t="shared" si="59"/>
        <v>229.47944918022156</v>
      </c>
      <c r="PS22" s="11">
        <f t="shared" si="59"/>
        <v>229.60906291130809</v>
      </c>
      <c r="PT22" s="11">
        <f t="shared" si="59"/>
        <v>229.73828533232154</v>
      </c>
      <c r="PU22" s="11">
        <f t="shared" si="59"/>
        <v>229.86711740468951</v>
      </c>
      <c r="PV22" s="11">
        <f t="shared" si="59"/>
        <v>229.9955600889281</v>
      </c>
      <c r="PW22" s="11">
        <f t="shared" si="59"/>
        <v>230.12361434463216</v>
      </c>
      <c r="PX22" s="11">
        <f t="shared" si="59"/>
        <v>230.25128113046551</v>
      </c>
      <c r="PY22" s="11">
        <f t="shared" si="59"/>
        <v>230.37856140415147</v>
      </c>
      <c r="PZ22" s="11">
        <f t="shared" si="59"/>
        <v>230.50545612246319</v>
      </c>
      <c r="QA22" s="11">
        <f t="shared" si="59"/>
        <v>230.63196624121434</v>
      </c>
      <c r="QB22" s="11">
        <f t="shared" si="59"/>
        <v>230.75809271524969</v>
      </c>
      <c r="QC22" s="11">
        <f t="shared" si="59"/>
        <v>230.88383649843584</v>
      </c>
      <c r="QD22" s="11">
        <f t="shared" si="59"/>
        <v>231.00919854365208</v>
      </c>
      <c r="QE22" s="11">
        <f t="shared" si="59"/>
        <v>231.13417980278126</v>
      </c>
      <c r="QF22" s="11">
        <f t="shared" si="59"/>
        <v>231.25878122670076</v>
      </c>
      <c r="QG22" s="11">
        <f t="shared" si="59"/>
        <v>231.3830037652736</v>
      </c>
      <c r="QH22" s="11">
        <f t="shared" si="59"/>
        <v>231.50684836733956</v>
      </c>
      <c r="QI22" s="11">
        <f t="shared" si="59"/>
        <v>231.63031598070643</v>
      </c>
      <c r="QJ22" s="11">
        <f t="shared" si="59"/>
        <v>231.75340755214134</v>
      </c>
      <c r="QK22" s="11">
        <f t="shared" ref="QK22:SV22" si="60">QJ22+QK21</f>
        <v>231.8761240273621</v>
      </c>
      <c r="QL22" s="11">
        <f t="shared" si="60"/>
        <v>231.99846635102875</v>
      </c>
      <c r="QM22" s="11">
        <f t="shared" si="60"/>
        <v>232.1204354667351</v>
      </c>
      <c r="QN22" s="11">
        <f t="shared" si="60"/>
        <v>232.23032934982862</v>
      </c>
      <c r="QO22" s="11">
        <f t="shared" si="60"/>
        <v>232.33988765508212</v>
      </c>
      <c r="QP22" s="11">
        <f t="shared" si="60"/>
        <v>232.44911124912426</v>
      </c>
      <c r="QQ22" s="11">
        <f t="shared" si="60"/>
        <v>232.5580009973848</v>
      </c>
      <c r="QR22" s="11">
        <f t="shared" si="60"/>
        <v>232.66655776408894</v>
      </c>
      <c r="QS22" s="11">
        <f t="shared" si="60"/>
        <v>232.77478241225162</v>
      </c>
      <c r="QT22" s="11">
        <f t="shared" si="60"/>
        <v>232.88267580367187</v>
      </c>
      <c r="QU22" s="11">
        <f t="shared" si="60"/>
        <v>232.99023879892729</v>
      </c>
      <c r="QV22" s="11">
        <f t="shared" si="60"/>
        <v>233.09747225736859</v>
      </c>
      <c r="QW22" s="11">
        <f t="shared" si="60"/>
        <v>233.20437703711414</v>
      </c>
      <c r="QX22" s="11">
        <f t="shared" si="60"/>
        <v>233.31095399504457</v>
      </c>
      <c r="QY22" s="11">
        <f t="shared" si="60"/>
        <v>233.41720398679752</v>
      </c>
      <c r="QZ22" s="11">
        <f t="shared" si="60"/>
        <v>233.52312786676245</v>
      </c>
      <c r="RA22" s="11">
        <f t="shared" si="60"/>
        <v>233.62872648807533</v>
      </c>
      <c r="RB22" s="11">
        <f t="shared" si="60"/>
        <v>233.73400070261368</v>
      </c>
      <c r="RC22" s="11">
        <f t="shared" si="60"/>
        <v>233.83895136099142</v>
      </c>
      <c r="RD22" s="11">
        <f t="shared" si="60"/>
        <v>233.94357931255385</v>
      </c>
      <c r="RE22" s="11">
        <f t="shared" si="60"/>
        <v>234.04788540537288</v>
      </c>
      <c r="RF22" s="11">
        <f t="shared" si="60"/>
        <v>234.15187048624193</v>
      </c>
      <c r="RG22" s="11">
        <f t="shared" si="60"/>
        <v>234.25553540067133</v>
      </c>
      <c r="RH22" s="11">
        <f t="shared" si="60"/>
        <v>234.35888099288346</v>
      </c>
      <c r="RI22" s="11">
        <f t="shared" si="60"/>
        <v>234.46190810580805</v>
      </c>
      <c r="RJ22" s="11">
        <f t="shared" si="60"/>
        <v>234.56461758107756</v>
      </c>
      <c r="RK22" s="11">
        <f t="shared" si="60"/>
        <v>234.66701025902265</v>
      </c>
      <c r="RL22" s="11">
        <f t="shared" si="60"/>
        <v>234.76908697866762</v>
      </c>
      <c r="RM22" s="11">
        <f t="shared" si="60"/>
        <v>234.87084857772592</v>
      </c>
      <c r="RN22" s="11">
        <f t="shared" si="60"/>
        <v>234.97229589259584</v>
      </c>
      <c r="RO22" s="11">
        <f t="shared" si="60"/>
        <v>235.07342975835607</v>
      </c>
      <c r="RP22" s="11">
        <f t="shared" si="60"/>
        <v>235.17425100876144</v>
      </c>
      <c r="RQ22" s="11">
        <f t="shared" si="60"/>
        <v>235.27476047623875</v>
      </c>
      <c r="RR22" s="11">
        <f t="shared" si="60"/>
        <v>235.37495899188249</v>
      </c>
      <c r="RS22" s="11">
        <f t="shared" si="60"/>
        <v>235.4748473854508</v>
      </c>
      <c r="RT22" s="11">
        <f t="shared" si="60"/>
        <v>235.57442648536136</v>
      </c>
      <c r="RU22" s="11">
        <f t="shared" si="60"/>
        <v>235.67369711868741</v>
      </c>
      <c r="RV22" s="11">
        <f t="shared" si="60"/>
        <v>235.77266011115381</v>
      </c>
      <c r="RW22" s="11">
        <f t="shared" si="60"/>
        <v>235.8440093637324</v>
      </c>
      <c r="RX22" s="11">
        <f t="shared" si="60"/>
        <v>235.91513733121477</v>
      </c>
      <c r="RY22" s="11">
        <f t="shared" si="60"/>
        <v>235.98604463325862</v>
      </c>
      <c r="RZ22" s="11">
        <f t="shared" si="60"/>
        <v>236.05673188821936</v>
      </c>
      <c r="SA22" s="11">
        <f t="shared" si="60"/>
        <v>236.12719971314999</v>
      </c>
      <c r="SB22" s="11">
        <f t="shared" si="60"/>
        <v>236.19744872380093</v>
      </c>
      <c r="SC22" s="11">
        <f t="shared" si="60"/>
        <v>236.26747953461984</v>
      </c>
      <c r="SD22" s="11">
        <f t="shared" si="60"/>
        <v>236.33729275875152</v>
      </c>
      <c r="SE22" s="11">
        <f t="shared" si="60"/>
        <v>236.40688900803775</v>
      </c>
      <c r="SF22" s="11">
        <f t="shared" si="60"/>
        <v>236.47626889301736</v>
      </c>
      <c r="SG22" s="11">
        <f t="shared" si="60"/>
        <v>236.54543302292606</v>
      </c>
      <c r="SH22" s="11">
        <f t="shared" si="60"/>
        <v>236.61438200569646</v>
      </c>
      <c r="SI22" s="11">
        <f t="shared" si="60"/>
        <v>236.68311644795801</v>
      </c>
      <c r="SJ22" s="11">
        <f t="shared" si="60"/>
        <v>236.75163695503716</v>
      </c>
      <c r="SK22" s="11">
        <f t="shared" si="60"/>
        <v>236.81994413095723</v>
      </c>
      <c r="SL22" s="11">
        <f t="shared" si="60"/>
        <v>236.88803857843862</v>
      </c>
      <c r="SM22" s="11">
        <f t="shared" si="60"/>
        <v>236.95592089889882</v>
      </c>
      <c r="SN22" s="11">
        <f t="shared" si="60"/>
        <v>237.02359169245256</v>
      </c>
      <c r="SO22" s="11">
        <f t="shared" si="60"/>
        <v>237.0910515579119</v>
      </c>
      <c r="SP22" s="11">
        <f t="shared" si="60"/>
        <v>237.15830109278644</v>
      </c>
      <c r="SQ22" s="11">
        <f t="shared" si="60"/>
        <v>237.22534089328349</v>
      </c>
      <c r="SR22" s="11">
        <f t="shared" si="60"/>
        <v>237.29217155430823</v>
      </c>
      <c r="SS22" s="11">
        <f t="shared" si="60"/>
        <v>237.35879366946395</v>
      </c>
      <c r="ST22" s="11">
        <f t="shared" si="60"/>
        <v>237.42520783105235</v>
      </c>
      <c r="SU22" s="11">
        <f t="shared" si="60"/>
        <v>237.49141463007368</v>
      </c>
      <c r="SV22" s="11">
        <f t="shared" si="60"/>
        <v>237.55741465622719</v>
      </c>
      <c r="SW22" s="11">
        <f t="shared" ref="SW22:VH22" si="61">SV22+SW21</f>
        <v>237.62320849791129</v>
      </c>
      <c r="SX22" s="11">
        <f t="shared" si="61"/>
        <v>237.68879674222393</v>
      </c>
      <c r="SY22" s="11">
        <f t="shared" si="61"/>
        <v>237.75417997496299</v>
      </c>
      <c r="SZ22" s="11">
        <f t="shared" si="61"/>
        <v>237.81935878062663</v>
      </c>
      <c r="TA22" s="11">
        <f t="shared" si="61"/>
        <v>237.88433374241359</v>
      </c>
      <c r="TB22" s="11">
        <f t="shared" si="61"/>
        <v>237.94910544222373</v>
      </c>
      <c r="TC22" s="11">
        <f t="shared" si="61"/>
        <v>238.01367446065836</v>
      </c>
      <c r="TD22" s="11">
        <f t="shared" si="61"/>
        <v>238.07804137702078</v>
      </c>
      <c r="TE22" s="11">
        <f t="shared" si="61"/>
        <v>238.14220676931666</v>
      </c>
      <c r="TF22" s="11">
        <f t="shared" si="61"/>
        <v>238.20617121425457</v>
      </c>
      <c r="TG22" s="11">
        <f t="shared" si="61"/>
        <v>238.26993528724651</v>
      </c>
      <c r="TH22" s="11">
        <f t="shared" si="61"/>
        <v>238.33349956240835</v>
      </c>
      <c r="TI22" s="11">
        <f t="shared" si="61"/>
        <v>238.39686461256051</v>
      </c>
      <c r="TJ22" s="11">
        <f t="shared" si="61"/>
        <v>238.46003100922837</v>
      </c>
      <c r="TK22" s="11">
        <f t="shared" si="61"/>
        <v>238.52299932264299</v>
      </c>
      <c r="TL22" s="11">
        <f t="shared" si="61"/>
        <v>238.5857701217416</v>
      </c>
      <c r="TM22" s="11">
        <f t="shared" si="61"/>
        <v>238.64834397416831</v>
      </c>
      <c r="TN22" s="11">
        <f t="shared" si="61"/>
        <v>238.7107214462747</v>
      </c>
      <c r="TO22" s="11">
        <f t="shared" si="61"/>
        <v>238.77290310312051</v>
      </c>
      <c r="TP22" s="11">
        <f t="shared" si="61"/>
        <v>238.83488950847422</v>
      </c>
      <c r="TQ22" s="11">
        <f t="shared" si="61"/>
        <v>238.89668122481388</v>
      </c>
      <c r="TR22" s="11">
        <f t="shared" si="61"/>
        <v>238.95827881332772</v>
      </c>
      <c r="TS22" s="11">
        <f t="shared" si="61"/>
        <v>239.01968283391491</v>
      </c>
      <c r="TT22" s="11">
        <f t="shared" si="61"/>
        <v>239.08089384518632</v>
      </c>
      <c r="TU22" s="11">
        <f t="shared" si="61"/>
        <v>239.14191240446522</v>
      </c>
      <c r="TV22" s="11">
        <f t="shared" si="61"/>
        <v>239.20273906778812</v>
      </c>
      <c r="TW22" s="11">
        <f t="shared" si="61"/>
        <v>239.26337438990555</v>
      </c>
      <c r="TX22" s="11">
        <f t="shared" si="61"/>
        <v>239.3238189242829</v>
      </c>
      <c r="TY22" s="11">
        <f t="shared" si="61"/>
        <v>239.38407322310115</v>
      </c>
      <c r="TZ22" s="11">
        <f t="shared" si="61"/>
        <v>239.4324348700861</v>
      </c>
      <c r="UA22" s="11">
        <f t="shared" si="61"/>
        <v>239.4806442367487</v>
      </c>
      <c r="UB22" s="11">
        <f t="shared" si="61"/>
        <v>239.52870177197039</v>
      </c>
      <c r="UC22" s="11">
        <f t="shared" si="61"/>
        <v>239.57660792350813</v>
      </c>
      <c r="UD22" s="11">
        <f t="shared" si="61"/>
        <v>239.62436313799589</v>
      </c>
      <c r="UE22" s="11">
        <f t="shared" si="61"/>
        <v>239.67196786094615</v>
      </c>
      <c r="UF22" s="11">
        <f t="shared" si="61"/>
        <v>239.71942253675149</v>
      </c>
      <c r="UG22" s="11">
        <f t="shared" si="61"/>
        <v>239.76672760868598</v>
      </c>
      <c r="UH22" s="11">
        <f t="shared" si="61"/>
        <v>239.81388351890683</v>
      </c>
      <c r="UI22" s="11">
        <f t="shared" si="61"/>
        <v>239.86089070845586</v>
      </c>
      <c r="UJ22" s="11">
        <f t="shared" si="61"/>
        <v>239.907749617261</v>
      </c>
      <c r="UK22" s="11">
        <f t="shared" si="61"/>
        <v>239.95446068413798</v>
      </c>
      <c r="UL22" s="11">
        <f t="shared" si="61"/>
        <v>240.00102434679175</v>
      </c>
      <c r="UM22" s="11">
        <f t="shared" si="61"/>
        <v>240.04744104181813</v>
      </c>
      <c r="UN22" s="11">
        <f t="shared" si="61"/>
        <v>240.0937112047053</v>
      </c>
      <c r="UO22" s="11">
        <f t="shared" si="61"/>
        <v>240.13983526983546</v>
      </c>
      <c r="UP22" s="11">
        <f t="shared" si="61"/>
        <v>240.18581367048634</v>
      </c>
      <c r="UQ22" s="11">
        <f t="shared" si="61"/>
        <v>240.23164683883286</v>
      </c>
      <c r="UR22" s="11">
        <f t="shared" si="61"/>
        <v>240.2773352059487</v>
      </c>
      <c r="US22" s="11">
        <f t="shared" si="61"/>
        <v>240.32287920180787</v>
      </c>
      <c r="UT22" s="11">
        <f t="shared" si="61"/>
        <v>240.36827925528635</v>
      </c>
      <c r="UU22" s="11">
        <f t="shared" si="61"/>
        <v>240.41353579416375</v>
      </c>
      <c r="UV22" s="11">
        <f t="shared" si="61"/>
        <v>240.45864924512486</v>
      </c>
      <c r="UW22" s="11">
        <f t="shared" si="61"/>
        <v>240.50362003376128</v>
      </c>
      <c r="UX22" s="11">
        <f t="shared" si="61"/>
        <v>240.54844858457315</v>
      </c>
      <c r="UY22" s="11">
        <f t="shared" si="61"/>
        <v>240.59313532097067</v>
      </c>
      <c r="UZ22" s="11">
        <f t="shared" si="61"/>
        <v>240.63768066527587</v>
      </c>
      <c r="VA22" s="11">
        <f t="shared" si="61"/>
        <v>240.68208503872413</v>
      </c>
      <c r="VB22" s="11">
        <f t="shared" si="61"/>
        <v>240.72634886146594</v>
      </c>
      <c r="VC22" s="11">
        <f t="shared" si="61"/>
        <v>240.77047255256855</v>
      </c>
      <c r="VD22" s="11">
        <f t="shared" si="61"/>
        <v>240.81445653001759</v>
      </c>
      <c r="VE22" s="11">
        <f t="shared" si="61"/>
        <v>240.85830121071882</v>
      </c>
      <c r="VF22" s="11">
        <f t="shared" si="61"/>
        <v>240.90200701049974</v>
      </c>
      <c r="VG22" s="11">
        <f t="shared" si="61"/>
        <v>240.94557434411135</v>
      </c>
      <c r="VH22" s="11">
        <f t="shared" si="61"/>
        <v>240.98900362522974</v>
      </c>
      <c r="VI22" s="11">
        <f t="shared" ref="VI22:XT22" si="62">VH22+VI21</f>
        <v>241.03229526645791</v>
      </c>
      <c r="VJ22" s="11">
        <f t="shared" si="62"/>
        <v>241.07544967932739</v>
      </c>
      <c r="VK22" s="11">
        <f t="shared" si="62"/>
        <v>241.11846727429997</v>
      </c>
      <c r="VL22" s="11">
        <f t="shared" si="62"/>
        <v>241.16134846076943</v>
      </c>
      <c r="VM22" s="11">
        <f t="shared" si="62"/>
        <v>241.20409364706325</v>
      </c>
      <c r="VN22" s="11">
        <f t="shared" si="62"/>
        <v>241.2467032404443</v>
      </c>
      <c r="VO22" s="11">
        <f t="shared" si="62"/>
        <v>241.28917764711267</v>
      </c>
      <c r="VP22" s="11">
        <f t="shared" si="62"/>
        <v>241.33151727220724</v>
      </c>
      <c r="VQ22" s="11">
        <f t="shared" si="62"/>
        <v>241.37372251980756</v>
      </c>
      <c r="VR22" s="11">
        <f t="shared" si="62"/>
        <v>241.41579379293552</v>
      </c>
      <c r="VS22" s="11">
        <f t="shared" si="62"/>
        <v>241.45773149355713</v>
      </c>
      <c r="VT22" s="11">
        <f t="shared" si="62"/>
        <v>241.49953602258429</v>
      </c>
      <c r="VU22" s="11">
        <f t="shared" si="62"/>
        <v>241.54120777987646</v>
      </c>
      <c r="VV22" s="11">
        <f t="shared" si="62"/>
        <v>241.58274716424251</v>
      </c>
      <c r="VW22" s="11">
        <f t="shared" si="62"/>
        <v>241.62415457344244</v>
      </c>
      <c r="VX22" s="11">
        <f t="shared" si="62"/>
        <v>241.66543040418915</v>
      </c>
      <c r="VY22" s="11">
        <f t="shared" si="62"/>
        <v>241.70657505215027</v>
      </c>
      <c r="VZ22" s="11">
        <f t="shared" si="62"/>
        <v>241.74758891194983</v>
      </c>
      <c r="WA22" s="11">
        <f t="shared" si="62"/>
        <v>241.78847237717014</v>
      </c>
      <c r="WB22" s="11">
        <f t="shared" si="62"/>
        <v>241.8292258403535</v>
      </c>
      <c r="WC22" s="11">
        <f t="shared" si="62"/>
        <v>241.86984969300406</v>
      </c>
      <c r="WD22" s="11">
        <f t="shared" si="62"/>
        <v>241.91034432558956</v>
      </c>
      <c r="WE22" s="11">
        <f t="shared" si="62"/>
        <v>241.95071012754318</v>
      </c>
      <c r="WF22" s="11">
        <f t="shared" si="62"/>
        <v>241.99094748726526</v>
      </c>
      <c r="WG22" s="11">
        <f t="shared" si="62"/>
        <v>242.03105679212516</v>
      </c>
      <c r="WH22" s="11">
        <f t="shared" si="62"/>
        <v>242.07103842846305</v>
      </c>
      <c r="WI22" s="11">
        <f t="shared" si="62"/>
        <v>242.11089278159179</v>
      </c>
      <c r="WJ22" s="11">
        <f t="shared" si="62"/>
        <v>242.15062023579858</v>
      </c>
      <c r="WK22" s="11">
        <f t="shared" si="62"/>
        <v>242.19022117434696</v>
      </c>
      <c r="WL22" s="11">
        <f t="shared" si="62"/>
        <v>242.22969597947849</v>
      </c>
      <c r="WM22" s="11">
        <f t="shared" si="62"/>
        <v>242.26904503241468</v>
      </c>
      <c r="WN22" s="11">
        <f t="shared" si="62"/>
        <v>242.30826871335876</v>
      </c>
      <c r="WO22" s="11">
        <f t="shared" si="62"/>
        <v>242.34736740149754</v>
      </c>
      <c r="WP22" s="11">
        <f t="shared" si="62"/>
        <v>242.38634147500318</v>
      </c>
      <c r="WQ22" s="11">
        <f t="shared" si="62"/>
        <v>242.42519131103512</v>
      </c>
      <c r="WR22" s="11">
        <f t="shared" si="62"/>
        <v>242.46391728574187</v>
      </c>
      <c r="WS22" s="11">
        <f t="shared" si="62"/>
        <v>242.50251977426285</v>
      </c>
      <c r="WT22" s="11">
        <f t="shared" si="62"/>
        <v>242.54099915073022</v>
      </c>
      <c r="WU22" s="11">
        <f t="shared" si="62"/>
        <v>242.57935578827076</v>
      </c>
      <c r="WV22" s="11">
        <f t="shared" si="62"/>
        <v>242.61759005900774</v>
      </c>
      <c r="WW22" s="11">
        <f t="shared" si="62"/>
        <v>242.65570233406271</v>
      </c>
      <c r="WX22" s="11">
        <f t="shared" si="62"/>
        <v>242.69369298355741</v>
      </c>
      <c r="WY22" s="11">
        <f t="shared" si="62"/>
        <v>242.73156237661561</v>
      </c>
      <c r="WZ22" s="11">
        <f t="shared" si="62"/>
        <v>242.76931088136499</v>
      </c>
      <c r="XA22" s="11">
        <f t="shared" si="62"/>
        <v>242.80693886493893</v>
      </c>
      <c r="XB22" s="11">
        <f t="shared" si="62"/>
        <v>242.84444669347849</v>
      </c>
      <c r="XC22" s="11">
        <f t="shared" si="62"/>
        <v>242.88183473213417</v>
      </c>
      <c r="XD22" s="11">
        <f t="shared" si="62"/>
        <v>242.91910334506787</v>
      </c>
      <c r="XE22" s="11">
        <f t="shared" si="62"/>
        <v>242.95625289545472</v>
      </c>
      <c r="XF22" s="11">
        <f t="shared" si="62"/>
        <v>242.99328374548497</v>
      </c>
      <c r="XG22" s="11">
        <f t="shared" si="62"/>
        <v>243.03019625636583</v>
      </c>
      <c r="XH22" s="11">
        <f t="shared" si="62"/>
        <v>243.06699078832338</v>
      </c>
      <c r="XI22" s="11">
        <f t="shared" si="62"/>
        <v>242.67845989336539</v>
      </c>
      <c r="XJ22" s="11">
        <f t="shared" si="62"/>
        <v>242.71637790883113</v>
      </c>
      <c r="XK22" s="11">
        <f t="shared" si="62"/>
        <v>242.75417488835828</v>
      </c>
      <c r="XL22" s="11">
        <f t="shared" si="62"/>
        <v>242.79185119947908</v>
      </c>
      <c r="XM22" s="11">
        <f t="shared" si="62"/>
        <v>242.82940720873262</v>
      </c>
      <c r="XN22" s="11">
        <f t="shared" si="62"/>
        <v>242.86684328166675</v>
      </c>
      <c r="XO22" s="11">
        <f t="shared" si="62"/>
        <v>242.90415978283991</v>
      </c>
      <c r="XP22" s="11">
        <f t="shared" si="62"/>
        <v>242.94135707582308</v>
      </c>
      <c r="XQ22" s="11">
        <f t="shared" si="62"/>
        <v>242.97843552320154</v>
      </c>
      <c r="XR22" s="11">
        <f t="shared" si="62"/>
        <v>243.01539548657681</v>
      </c>
      <c r="XS22" s="11">
        <f t="shared" si="62"/>
        <v>243.05223732656853</v>
      </c>
      <c r="XT22" s="11">
        <f t="shared" si="62"/>
        <v>243.08896140281635</v>
      </c>
      <c r="XU22" s="11">
        <f t="shared" ref="XU22:AAF22" si="63">XT22+XU21</f>
        <v>242.70036026674273</v>
      </c>
      <c r="XV22" s="11">
        <f t="shared" si="63"/>
        <v>242.73820837758024</v>
      </c>
      <c r="XW22" s="11">
        <f t="shared" si="63"/>
        <v>242.77593566473328</v>
      </c>
      <c r="XX22" s="11">
        <f t="shared" si="63"/>
        <v>242.8135424951607</v>
      </c>
      <c r="XY22" s="11">
        <f t="shared" si="63"/>
        <v>242.85102923482921</v>
      </c>
      <c r="XZ22" s="11">
        <f t="shared" si="63"/>
        <v>242.88839624871537</v>
      </c>
      <c r="YA22" s="11">
        <f t="shared" si="63"/>
        <v>242.92564390080742</v>
      </c>
      <c r="YB22" s="11">
        <f t="shared" si="63"/>
        <v>242.9627725541072</v>
      </c>
      <c r="YC22" s="11">
        <f t="shared" si="63"/>
        <v>242.99978257063196</v>
      </c>
      <c r="YD22" s="11">
        <f t="shared" si="63"/>
        <v>243.03667431141628</v>
      </c>
      <c r="YE22" s="11">
        <f t="shared" si="63"/>
        <v>243.07344813651392</v>
      </c>
      <c r="YF22" s="11">
        <f t="shared" si="63"/>
        <v>242.68489659776066</v>
      </c>
      <c r="YG22" s="11">
        <f t="shared" si="63"/>
        <v>242.72279406832129</v>
      </c>
      <c r="YH22" s="11">
        <f t="shared" si="63"/>
        <v>242.76057056532036</v>
      </c>
      <c r="YI22" s="11">
        <f t="shared" si="63"/>
        <v>242.7982264561216</v>
      </c>
      <c r="YJ22" s="11">
        <f t="shared" si="63"/>
        <v>242.83576210709595</v>
      </c>
      <c r="YK22" s="11">
        <f t="shared" si="63"/>
        <v>242.87317788362336</v>
      </c>
      <c r="YL22" s="11">
        <f t="shared" si="63"/>
        <v>242.91047415009479</v>
      </c>
      <c r="YM22" s="11">
        <f t="shared" si="63"/>
        <v>242.94765126991391</v>
      </c>
      <c r="YN22" s="11">
        <f t="shared" si="63"/>
        <v>242.98470960549915</v>
      </c>
      <c r="YO22" s="11">
        <f t="shared" si="63"/>
        <v>243.02164951828541</v>
      </c>
      <c r="YP22" s="11">
        <f t="shared" si="63"/>
        <v>243.05847136872609</v>
      </c>
      <c r="YQ22" s="11">
        <f t="shared" si="63"/>
        <v>242.66996770905581</v>
      </c>
      <c r="YR22" s="11">
        <f t="shared" si="63"/>
        <v>242.70791282934783</v>
      </c>
      <c r="YS22" s="11">
        <f t="shared" si="63"/>
        <v>242.7457368314129</v>
      </c>
      <c r="YT22" s="11">
        <f t="shared" si="63"/>
        <v>242.78344008300547</v>
      </c>
      <c r="YU22" s="11">
        <f t="shared" si="63"/>
        <v>242.82102295088652</v>
      </c>
      <c r="YV22" s="11">
        <f t="shared" si="63"/>
        <v>242.85848580082526</v>
      </c>
      <c r="YW22" s="11">
        <f t="shared" si="63"/>
        <v>242.89582899760117</v>
      </c>
      <c r="YX22" s="11">
        <f t="shared" si="63"/>
        <v>242.93305290500575</v>
      </c>
      <c r="YY22" s="11">
        <f t="shared" si="63"/>
        <v>242.97015788584443</v>
      </c>
      <c r="YZ22" s="11">
        <f t="shared" si="63"/>
        <v>243.0071443019385</v>
      </c>
      <c r="ZA22" s="11">
        <f t="shared" si="63"/>
        <v>243.0440125141269</v>
      </c>
      <c r="ZB22" s="11">
        <f t="shared" si="63"/>
        <v>243.08076288226817</v>
      </c>
      <c r="ZC22" s="11">
        <f t="shared" si="63"/>
        <v>242.69218795800322</v>
      </c>
      <c r="ZD22" s="11">
        <f t="shared" si="63"/>
        <v>242.73006215507917</v>
      </c>
      <c r="ZE22" s="11">
        <f t="shared" si="63"/>
        <v>242.76781544925919</v>
      </c>
      <c r="ZF22" s="11">
        <f t="shared" si="63"/>
        <v>242.80544820771613</v>
      </c>
      <c r="ZG22" s="11">
        <f t="shared" si="63"/>
        <v>242.84296079663034</v>
      </c>
      <c r="ZH22" s="11">
        <f t="shared" si="63"/>
        <v>242.88035358119163</v>
      </c>
      <c r="ZI22" s="11">
        <f t="shared" si="63"/>
        <v>242.91762692560107</v>
      </c>
      <c r="ZJ22" s="11">
        <f t="shared" si="63"/>
        <v>242.95478119307288</v>
      </c>
      <c r="ZK22" s="11">
        <f t="shared" si="63"/>
        <v>242.99181674583636</v>
      </c>
      <c r="ZL22" s="11">
        <f t="shared" si="63"/>
        <v>243.0287339451377</v>
      </c>
      <c r="ZM22" s="11">
        <f t="shared" si="63"/>
        <v>243.06553315124185</v>
      </c>
      <c r="ZN22" s="11">
        <f t="shared" si="63"/>
        <v>242.67700691619544</v>
      </c>
      <c r="ZO22" s="11">
        <f t="shared" si="63"/>
        <v>242.7149295692507</v>
      </c>
      <c r="ZP22" s="11">
        <f t="shared" si="63"/>
        <v>242.75273117228753</v>
      </c>
      <c r="ZQ22" s="11">
        <f t="shared" si="63"/>
        <v>242.79041209287618</v>
      </c>
      <c r="ZR22" s="11">
        <f t="shared" si="63"/>
        <v>242.82797269759374</v>
      </c>
      <c r="ZS22" s="11">
        <f t="shared" si="63"/>
        <v>242.86541335202594</v>
      </c>
      <c r="ZT22" s="11">
        <f t="shared" si="63"/>
        <v>242.90273442076904</v>
      </c>
      <c r="ZU22" s="11">
        <f t="shared" si="63"/>
        <v>242.9399362674317</v>
      </c>
      <c r="ZV22" s="11">
        <f t="shared" si="63"/>
        <v>242.97701925463693</v>
      </c>
      <c r="ZW22" s="11">
        <f t="shared" si="63"/>
        <v>243.01398374402385</v>
      </c>
      <c r="ZX22" s="11">
        <f t="shared" si="63"/>
        <v>243.05083009624963</v>
      </c>
      <c r="ZY22" s="11">
        <f t="shared" si="63"/>
        <v>243.08755867099134</v>
      </c>
      <c r="ZZ22" s="11">
        <f t="shared" si="63"/>
        <v>242.69896201970883</v>
      </c>
      <c r="AAA22" s="11">
        <f t="shared" si="63"/>
        <v>242.73681459385233</v>
      </c>
      <c r="AAB22" s="11">
        <f t="shared" si="63"/>
        <v>242.77454633075803</v>
      </c>
      <c r="AAC22" s="11">
        <f t="shared" si="63"/>
        <v>242.81215759742136</v>
      </c>
      <c r="AAD22" s="11">
        <f t="shared" si="63"/>
        <v>242.84964875984565</v>
      </c>
      <c r="AAE22" s="11">
        <f t="shared" si="63"/>
        <v>242.88702018304392</v>
      </c>
      <c r="AAF22" s="11">
        <f t="shared" si="63"/>
        <v>242.92427223104082</v>
      </c>
      <c r="AAG22" s="11">
        <f t="shared" ref="AAG22:ACR22" si="64">AAF22+AAG21</f>
        <v>242.96140526687455</v>
      </c>
      <c r="AAH22" s="11">
        <f t="shared" si="64"/>
        <v>242.99841965259861</v>
      </c>
      <c r="AAI22" s="11">
        <f t="shared" si="64"/>
        <v>243.03531574928382</v>
      </c>
      <c r="AAJ22" s="11">
        <f t="shared" si="64"/>
        <v>243.07209391702008</v>
      </c>
      <c r="AAK22" s="11">
        <f t="shared" si="64"/>
        <v>242.68354670767926</v>
      </c>
      <c r="AAL22" s="11">
        <f t="shared" si="64"/>
        <v>242.72144848691289</v>
      </c>
      <c r="AAM22" s="11">
        <f t="shared" si="64"/>
        <v>242.75922927950296</v>
      </c>
      <c r="AAN22" s="11">
        <f t="shared" si="64"/>
        <v>242.79688945284855</v>
      </c>
      <c r="AAO22" s="11">
        <f t="shared" si="64"/>
        <v>242.83442937335585</v>
      </c>
      <c r="AAP22" s="11">
        <f t="shared" si="64"/>
        <v>242.87184940644005</v>
      </c>
      <c r="AAQ22" s="11">
        <f t="shared" si="64"/>
        <v>242.90914991652721</v>
      </c>
      <c r="AAR22" s="11">
        <f t="shared" si="64"/>
        <v>242.94633126705614</v>
      </c>
      <c r="AAS22" s="11">
        <f t="shared" si="64"/>
        <v>242.98339382048022</v>
      </c>
      <c r="AAT22" s="11">
        <f t="shared" si="64"/>
        <v>243.02033793826931</v>
      </c>
      <c r="AAU22" s="11">
        <f t="shared" si="64"/>
        <v>243.05716398091167</v>
      </c>
      <c r="AAV22" s="11">
        <f t="shared" si="64"/>
        <v>242.66866450067675</v>
      </c>
      <c r="AAW22" s="11">
        <f t="shared" si="64"/>
        <v>242.70661378038437</v>
      </c>
      <c r="AAX22" s="11">
        <f t="shared" si="64"/>
        <v>242.74444192923787</v>
      </c>
      <c r="AAY22" s="11">
        <f t="shared" si="64"/>
        <v>242.78214931502583</v>
      </c>
      <c r="AAZ22" s="11">
        <f t="shared" si="64"/>
        <v>242.81973630454326</v>
      </c>
      <c r="ABA22" s="11">
        <f t="shared" si="64"/>
        <v>242.85720326359333</v>
      </c>
      <c r="ABB22" s="11">
        <f t="shared" si="64"/>
        <v>242.89455055698943</v>
      </c>
      <c r="ABC22" s="11">
        <f t="shared" si="64"/>
        <v>242.93177854855691</v>
      </c>
      <c r="ABD22" s="11">
        <f t="shared" si="64"/>
        <v>242.96888760113501</v>
      </c>
      <c r="ABE22" s="11">
        <f t="shared" si="64"/>
        <v>243.00587807657868</v>
      </c>
      <c r="ABF22" s="11">
        <f t="shared" si="64"/>
        <v>243.04275033576056</v>
      </c>
      <c r="ABG22" s="11">
        <f t="shared" si="64"/>
        <v>243.07950473857272</v>
      </c>
      <c r="ABH22" s="11">
        <f t="shared" si="64"/>
        <v>242.69093383668962</v>
      </c>
      <c r="ABI22" s="11">
        <f t="shared" si="64"/>
        <v>242.7288120368782</v>
      </c>
      <c r="ABJ22" s="11">
        <f t="shared" si="64"/>
        <v>242.76656932201581</v>
      </c>
      <c r="ABK22" s="11">
        <f t="shared" si="64"/>
        <v>242.80420605930814</v>
      </c>
      <c r="ABL22" s="11">
        <f t="shared" si="64"/>
        <v>242.84172261496832</v>
      </c>
      <c r="ABM22" s="11">
        <f t="shared" si="64"/>
        <v>242.87911935421886</v>
      </c>
      <c r="ABN22" s="11">
        <f t="shared" si="64"/>
        <v>242.91639664129352</v>
      </c>
      <c r="ABO22" s="11">
        <f t="shared" si="64"/>
        <v>242.95355483943911</v>
      </c>
      <c r="ABP22" s="11">
        <f t="shared" si="64"/>
        <v>242.99059431091743</v>
      </c>
      <c r="ABQ22" s="11">
        <f t="shared" si="64"/>
        <v>243.02751541700715</v>
      </c>
      <c r="ABR22" s="11">
        <f t="shared" si="64"/>
        <v>243.06431851800565</v>
      </c>
      <c r="ABS22" s="11">
        <f t="shared" si="64"/>
        <v>242.67579616599187</v>
      </c>
      <c r="ABT22" s="11">
        <f t="shared" si="64"/>
        <v>242.71372268347926</v>
      </c>
      <c r="ABU22" s="11">
        <f t="shared" si="64"/>
        <v>242.75152813921585</v>
      </c>
      <c r="ABV22" s="11">
        <f t="shared" si="64"/>
        <v>242.78921290080356</v>
      </c>
      <c r="ABW22" s="11">
        <f t="shared" si="64"/>
        <v>242.82677733485113</v>
      </c>
      <c r="ABX22" s="11">
        <f t="shared" si="64"/>
        <v>242.86422180697582</v>
      </c>
      <c r="ABY22" s="11">
        <f t="shared" si="64"/>
        <v>242.90154668180546</v>
      </c>
      <c r="ABZ22" s="11">
        <f t="shared" si="64"/>
        <v>242.93875232298015</v>
      </c>
      <c r="ACA22" s="11">
        <f t="shared" si="64"/>
        <v>242.97583909315424</v>
      </c>
      <c r="ACB22" s="11">
        <f t="shared" si="64"/>
        <v>243.0128073539982</v>
      </c>
      <c r="ACC22" s="11">
        <f t="shared" si="64"/>
        <v>243.04965746620047</v>
      </c>
      <c r="ACD22" s="11">
        <f t="shared" si="64"/>
        <v>243.08638978946937</v>
      </c>
      <c r="ACE22" s="11">
        <f t="shared" si="64"/>
        <v>242.69779687529586</v>
      </c>
      <c r="ACF22" s="11">
        <f t="shared" si="64"/>
        <v>242.73565316864523</v>
      </c>
      <c r="ACG22" s="11">
        <f t="shared" si="64"/>
        <v>242.77338861346314</v>
      </c>
      <c r="ACH22" s="11">
        <f t="shared" si="64"/>
        <v>242.81100357677553</v>
      </c>
      <c r="ACI22" s="11">
        <f t="shared" si="64"/>
        <v>242.84849842461617</v>
      </c>
      <c r="ACJ22" s="11">
        <f t="shared" si="64"/>
        <v>242.8858735220285</v>
      </c>
      <c r="ACK22" s="11">
        <f t="shared" si="64"/>
        <v>242.92312923306756</v>
      </c>
      <c r="ACL22" s="11">
        <f t="shared" si="64"/>
        <v>242.96026592080176</v>
      </c>
      <c r="ACM22" s="11">
        <f t="shared" si="64"/>
        <v>242.99728394731488</v>
      </c>
      <c r="ACN22" s="11">
        <f t="shared" si="64"/>
        <v>243.0341836737079</v>
      </c>
      <c r="ACO22" s="11">
        <f t="shared" si="64"/>
        <v>243.07096546010084</v>
      </c>
      <c r="ACP22" s="11">
        <f t="shared" si="64"/>
        <v>242.6824218583956</v>
      </c>
      <c r="ACQ22" s="11">
        <f t="shared" si="64"/>
        <v>242.72032722798303</v>
      </c>
      <c r="ACR22" s="11">
        <f t="shared" si="64"/>
        <v>242.75811160002598</v>
      </c>
      <c r="ACS22" s="11">
        <f t="shared" ref="ACS22:ADW22" si="65">ACR22+ACS21</f>
        <v>242.795775341953</v>
      </c>
      <c r="ACT22" s="11">
        <f t="shared" si="65"/>
        <v>242.83331882019965</v>
      </c>
      <c r="ACU22" s="11">
        <f t="shared" si="65"/>
        <v>242.87074240021047</v>
      </c>
      <c r="ACV22" s="11">
        <f t="shared" si="65"/>
        <v>242.90804644644081</v>
      </c>
      <c r="ACW22" s="11">
        <f t="shared" si="65"/>
        <v>242.94523132235867</v>
      </c>
      <c r="ACX22" s="11">
        <f t="shared" si="65"/>
        <v>242.9822973904466</v>
      </c>
      <c r="ACY22" s="11">
        <f t="shared" si="65"/>
        <v>243.01924501220364</v>
      </c>
      <c r="ACZ22" s="11">
        <f t="shared" si="65"/>
        <v>243.05607454814705</v>
      </c>
      <c r="ADA22" s="11">
        <f t="shared" si="65"/>
        <v>242.66757855057529</v>
      </c>
      <c r="ADB22" s="11">
        <f t="shared" si="65"/>
        <v>242.70553129626396</v>
      </c>
      <c r="ADC22" s="11">
        <f t="shared" si="65"/>
        <v>242.74336290057661</v>
      </c>
      <c r="ADD22" s="11">
        <f t="shared" si="65"/>
        <v>242.78107373133022</v>
      </c>
      <c r="ADE22" s="11">
        <f t="shared" si="65"/>
        <v>242.81866415534816</v>
      </c>
      <c r="ADF22" s="11">
        <f t="shared" si="65"/>
        <v>242.85613453846193</v>
      </c>
      <c r="ADG22" s="11">
        <f t="shared" si="65"/>
        <v>242.89348524551315</v>
      </c>
      <c r="ADH22" s="11">
        <f t="shared" si="65"/>
        <v>242.93071664035537</v>
      </c>
      <c r="ADI22" s="11">
        <f t="shared" si="65"/>
        <v>242.96782908585598</v>
      </c>
      <c r="ADJ22" s="11">
        <f t="shared" si="65"/>
        <v>243.00482294389803</v>
      </c>
      <c r="ADK22" s="11">
        <f t="shared" si="65"/>
        <v>243.04169857538218</v>
      </c>
      <c r="ADL22" s="11">
        <f t="shared" si="65"/>
        <v>243.07845634022851</v>
      </c>
      <c r="ADM22" s="11">
        <f t="shared" si="65"/>
        <v>242.68988879013941</v>
      </c>
      <c r="ADN22" s="11">
        <f t="shared" si="65"/>
        <v>242.72777032606527</v>
      </c>
      <c r="ADO22" s="11">
        <f t="shared" si="65"/>
        <v>242.76553093681164</v>
      </c>
      <c r="ADP22" s="11">
        <f t="shared" si="65"/>
        <v>242.80317098961157</v>
      </c>
      <c r="ADQ22" s="11">
        <f t="shared" si="65"/>
        <v>242.84069085070553</v>
      </c>
      <c r="ADR22" s="11">
        <f t="shared" si="65"/>
        <v>242.87809088534325</v>
      </c>
      <c r="ADS22" s="11">
        <f t="shared" si="65"/>
        <v>242.91537145778571</v>
      </c>
      <c r="ADT22" s="11">
        <f t="shared" si="65"/>
        <v>242.95253293130691</v>
      </c>
      <c r="ADU22" s="11">
        <f t="shared" si="65"/>
        <v>242.98957566819573</v>
      </c>
      <c r="ADV22" s="11">
        <f t="shared" si="65"/>
        <v>243.0265000297579</v>
      </c>
      <c r="ADW22" s="11">
        <f t="shared" si="65"/>
        <v>243.0633063763178</v>
      </c>
    </row>
    <row r="23" spans="1:835" x14ac:dyDescent="0.25">
      <c r="A23" s="11" t="s">
        <v>88</v>
      </c>
      <c r="B23" s="11"/>
      <c r="C23" s="11">
        <v>1</v>
      </c>
      <c r="D23" s="11">
        <f>IF(C22&lt;MAX($C$7:$DA$7),1,IF(C22&lt;MAX($C$8:$DA$8),2,IF(C22&lt;MAX($C$9:$DA$9),3,IF(C22&lt;MAX($C$10:$DA$10),4,IF(C22&lt;MAX($C$11:$DA$11),5,6)))))</f>
        <v>1</v>
      </c>
      <c r="E23" s="11">
        <f t="shared" ref="E23:BP23" si="66">IF(D22&lt;MAX($C$7:$DA$7),1,IF(D22&lt;MAX($C$8:$DA$8),2,IF(D22&lt;MAX($C$9:$DA$9),3,IF(D22&lt;MAX($C$10:$DA$10),4,IF(D22&lt;MAX($C$11:$DA$11),5,6)))))</f>
        <v>1</v>
      </c>
      <c r="F23" s="11">
        <f t="shared" si="66"/>
        <v>1</v>
      </c>
      <c r="G23" s="11">
        <f t="shared" si="66"/>
        <v>1</v>
      </c>
      <c r="H23" s="11">
        <f t="shared" si="66"/>
        <v>1</v>
      </c>
      <c r="I23" s="11">
        <f t="shared" si="66"/>
        <v>1</v>
      </c>
      <c r="J23" s="11">
        <f t="shared" si="66"/>
        <v>1</v>
      </c>
      <c r="K23" s="11">
        <f t="shared" si="66"/>
        <v>1</v>
      </c>
      <c r="L23" s="11">
        <f t="shared" si="66"/>
        <v>1</v>
      </c>
      <c r="M23" s="11">
        <f t="shared" si="66"/>
        <v>1</v>
      </c>
      <c r="N23" s="11">
        <f t="shared" si="66"/>
        <v>1</v>
      </c>
      <c r="O23" s="11">
        <f t="shared" si="66"/>
        <v>1</v>
      </c>
      <c r="P23" s="11">
        <f t="shared" si="66"/>
        <v>1</v>
      </c>
      <c r="Q23" s="11">
        <f t="shared" si="66"/>
        <v>1</v>
      </c>
      <c r="R23" s="11">
        <f t="shared" si="66"/>
        <v>1</v>
      </c>
      <c r="S23" s="11">
        <f t="shared" si="66"/>
        <v>1</v>
      </c>
      <c r="T23" s="11">
        <f t="shared" si="66"/>
        <v>1</v>
      </c>
      <c r="U23" s="11">
        <f t="shared" si="66"/>
        <v>1</v>
      </c>
      <c r="V23" s="11">
        <f t="shared" si="66"/>
        <v>1</v>
      </c>
      <c r="W23" s="11">
        <f t="shared" si="66"/>
        <v>1</v>
      </c>
      <c r="X23" s="11">
        <f t="shared" si="66"/>
        <v>1</v>
      </c>
      <c r="Y23" s="11">
        <f t="shared" si="66"/>
        <v>1</v>
      </c>
      <c r="Z23" s="11">
        <f t="shared" si="66"/>
        <v>1</v>
      </c>
      <c r="AA23" s="11">
        <f t="shared" si="66"/>
        <v>1</v>
      </c>
      <c r="AB23" s="11">
        <f t="shared" si="66"/>
        <v>1</v>
      </c>
      <c r="AC23" s="11">
        <f t="shared" si="66"/>
        <v>1</v>
      </c>
      <c r="AD23" s="11">
        <f t="shared" si="66"/>
        <v>1</v>
      </c>
      <c r="AE23" s="11">
        <f t="shared" si="66"/>
        <v>1</v>
      </c>
      <c r="AF23" s="11">
        <f t="shared" si="66"/>
        <v>1</v>
      </c>
      <c r="AG23" s="11">
        <f t="shared" si="66"/>
        <v>1</v>
      </c>
      <c r="AH23" s="11">
        <f t="shared" si="66"/>
        <v>1</v>
      </c>
      <c r="AI23" s="11">
        <f t="shared" si="66"/>
        <v>1</v>
      </c>
      <c r="AJ23" s="11">
        <f t="shared" si="66"/>
        <v>1</v>
      </c>
      <c r="AK23" s="11">
        <f t="shared" si="66"/>
        <v>1</v>
      </c>
      <c r="AL23" s="11">
        <f t="shared" si="66"/>
        <v>1</v>
      </c>
      <c r="AM23" s="11">
        <f t="shared" si="66"/>
        <v>1</v>
      </c>
      <c r="AN23" s="11">
        <f t="shared" si="66"/>
        <v>1</v>
      </c>
      <c r="AO23" s="11">
        <f t="shared" si="66"/>
        <v>1</v>
      </c>
      <c r="AP23" s="11">
        <f t="shared" si="66"/>
        <v>1</v>
      </c>
      <c r="AQ23" s="11">
        <f t="shared" si="66"/>
        <v>1</v>
      </c>
      <c r="AR23" s="11">
        <f t="shared" si="66"/>
        <v>1</v>
      </c>
      <c r="AS23" s="11">
        <f t="shared" si="66"/>
        <v>1</v>
      </c>
      <c r="AT23" s="11">
        <f t="shared" si="66"/>
        <v>1</v>
      </c>
      <c r="AU23" s="11">
        <f t="shared" si="66"/>
        <v>1</v>
      </c>
      <c r="AV23" s="11">
        <f t="shared" si="66"/>
        <v>1</v>
      </c>
      <c r="AW23" s="11">
        <f t="shared" si="66"/>
        <v>1</v>
      </c>
      <c r="AX23" s="11">
        <f t="shared" si="66"/>
        <v>1</v>
      </c>
      <c r="AY23" s="11">
        <f t="shared" si="66"/>
        <v>1</v>
      </c>
      <c r="AZ23" s="11">
        <f t="shared" si="66"/>
        <v>1</v>
      </c>
      <c r="BA23" s="11">
        <f t="shared" si="66"/>
        <v>1</v>
      </c>
      <c r="BB23" s="11">
        <f t="shared" si="66"/>
        <v>1</v>
      </c>
      <c r="BC23" s="11">
        <f t="shared" si="66"/>
        <v>1</v>
      </c>
      <c r="BD23" s="11">
        <f t="shared" si="66"/>
        <v>1</v>
      </c>
      <c r="BE23" s="11">
        <f t="shared" si="66"/>
        <v>1</v>
      </c>
      <c r="BF23" s="11">
        <f t="shared" si="66"/>
        <v>1</v>
      </c>
      <c r="BG23" s="11">
        <f t="shared" si="66"/>
        <v>1</v>
      </c>
      <c r="BH23" s="11">
        <f t="shared" si="66"/>
        <v>1</v>
      </c>
      <c r="BI23" s="11">
        <f t="shared" si="66"/>
        <v>1</v>
      </c>
      <c r="BJ23" s="11">
        <f t="shared" si="66"/>
        <v>1</v>
      </c>
      <c r="BK23" s="11">
        <f t="shared" si="66"/>
        <v>1</v>
      </c>
      <c r="BL23" s="11">
        <f t="shared" si="66"/>
        <v>1</v>
      </c>
      <c r="BM23" s="11">
        <f t="shared" si="66"/>
        <v>1</v>
      </c>
      <c r="BN23" s="11">
        <f t="shared" si="66"/>
        <v>1</v>
      </c>
      <c r="BO23" s="11">
        <f t="shared" si="66"/>
        <v>1</v>
      </c>
      <c r="BP23" s="11">
        <f t="shared" si="66"/>
        <v>1</v>
      </c>
      <c r="BQ23" s="11">
        <f t="shared" ref="BQ23:EB23" si="67">IF(BP22&lt;MAX($C$7:$DA$7),1,IF(BP22&lt;MAX($C$8:$DA$8),2,IF(BP22&lt;MAX($C$9:$DA$9),3,IF(BP22&lt;MAX($C$10:$DA$10),4,IF(BP22&lt;MAX($C$11:$DA$11),5,6)))))</f>
        <v>2</v>
      </c>
      <c r="BR23" s="11">
        <f t="shared" si="67"/>
        <v>2</v>
      </c>
      <c r="BS23" s="11">
        <f t="shared" si="67"/>
        <v>2</v>
      </c>
      <c r="BT23" s="11">
        <f t="shared" si="67"/>
        <v>2</v>
      </c>
      <c r="BU23" s="11">
        <f t="shared" si="67"/>
        <v>2</v>
      </c>
      <c r="BV23" s="11">
        <f t="shared" si="67"/>
        <v>2</v>
      </c>
      <c r="BW23" s="11">
        <f t="shared" si="67"/>
        <v>2</v>
      </c>
      <c r="BX23" s="11">
        <f t="shared" si="67"/>
        <v>2</v>
      </c>
      <c r="BY23" s="11">
        <f t="shared" si="67"/>
        <v>2</v>
      </c>
      <c r="BZ23" s="11">
        <f t="shared" si="67"/>
        <v>2</v>
      </c>
      <c r="CA23" s="11">
        <f t="shared" si="67"/>
        <v>2</v>
      </c>
      <c r="CB23" s="11">
        <f t="shared" si="67"/>
        <v>2</v>
      </c>
      <c r="CC23" s="11">
        <f t="shared" si="67"/>
        <v>2</v>
      </c>
      <c r="CD23" s="11">
        <f t="shared" si="67"/>
        <v>2</v>
      </c>
      <c r="CE23" s="11">
        <f t="shared" si="67"/>
        <v>2</v>
      </c>
      <c r="CF23" s="11">
        <f t="shared" si="67"/>
        <v>2</v>
      </c>
      <c r="CG23" s="11">
        <f t="shared" si="67"/>
        <v>2</v>
      </c>
      <c r="CH23" s="11">
        <f t="shared" si="67"/>
        <v>2</v>
      </c>
      <c r="CI23" s="11">
        <f t="shared" si="67"/>
        <v>2</v>
      </c>
      <c r="CJ23" s="11">
        <f t="shared" si="67"/>
        <v>2</v>
      </c>
      <c r="CK23" s="11">
        <f t="shared" si="67"/>
        <v>2</v>
      </c>
      <c r="CL23" s="11">
        <f t="shared" si="67"/>
        <v>2</v>
      </c>
      <c r="CM23" s="11">
        <f t="shared" si="67"/>
        <v>2</v>
      </c>
      <c r="CN23" s="11">
        <f t="shared" si="67"/>
        <v>2</v>
      </c>
      <c r="CO23" s="11">
        <f t="shared" si="67"/>
        <v>2</v>
      </c>
      <c r="CP23" s="11">
        <f t="shared" si="67"/>
        <v>2</v>
      </c>
      <c r="CQ23" s="11">
        <f t="shared" si="67"/>
        <v>2</v>
      </c>
      <c r="CR23" s="11">
        <f t="shared" si="67"/>
        <v>2</v>
      </c>
      <c r="CS23" s="11">
        <f t="shared" si="67"/>
        <v>2</v>
      </c>
      <c r="CT23" s="11">
        <f t="shared" si="67"/>
        <v>2</v>
      </c>
      <c r="CU23" s="11">
        <f t="shared" si="67"/>
        <v>2</v>
      </c>
      <c r="CV23" s="11">
        <f t="shared" si="67"/>
        <v>3</v>
      </c>
      <c r="CW23" s="11">
        <f t="shared" si="67"/>
        <v>3</v>
      </c>
      <c r="CX23" s="11">
        <f t="shared" si="67"/>
        <v>3</v>
      </c>
      <c r="CY23" s="11">
        <f t="shared" si="67"/>
        <v>3</v>
      </c>
      <c r="CZ23" s="11">
        <f t="shared" si="67"/>
        <v>3</v>
      </c>
      <c r="DA23" s="11">
        <f t="shared" si="67"/>
        <v>3</v>
      </c>
      <c r="DB23" s="11">
        <f t="shared" si="67"/>
        <v>3</v>
      </c>
      <c r="DC23" s="11">
        <f t="shared" si="67"/>
        <v>3</v>
      </c>
      <c r="DD23" s="11">
        <f t="shared" si="67"/>
        <v>3</v>
      </c>
      <c r="DE23" s="11">
        <f t="shared" si="67"/>
        <v>3</v>
      </c>
      <c r="DF23" s="11">
        <f t="shared" si="67"/>
        <v>3</v>
      </c>
      <c r="DG23" s="11">
        <f t="shared" si="67"/>
        <v>3</v>
      </c>
      <c r="DH23" s="11">
        <f t="shared" si="67"/>
        <v>3</v>
      </c>
      <c r="DI23" s="11">
        <f t="shared" si="67"/>
        <v>3</v>
      </c>
      <c r="DJ23" s="11">
        <f t="shared" si="67"/>
        <v>3</v>
      </c>
      <c r="DK23" s="11">
        <f t="shared" si="67"/>
        <v>3</v>
      </c>
      <c r="DL23" s="11">
        <f t="shared" si="67"/>
        <v>3</v>
      </c>
      <c r="DM23" s="11">
        <f t="shared" si="67"/>
        <v>3</v>
      </c>
      <c r="DN23" s="11">
        <f t="shared" si="67"/>
        <v>3</v>
      </c>
      <c r="DO23" s="11">
        <f t="shared" si="67"/>
        <v>3</v>
      </c>
      <c r="DP23" s="11">
        <f t="shared" si="67"/>
        <v>3</v>
      </c>
      <c r="DQ23" s="11">
        <f t="shared" si="67"/>
        <v>3</v>
      </c>
      <c r="DR23" s="11">
        <f t="shared" si="67"/>
        <v>3</v>
      </c>
      <c r="DS23" s="11">
        <f t="shared" si="67"/>
        <v>3</v>
      </c>
      <c r="DT23" s="11">
        <f t="shared" si="67"/>
        <v>3</v>
      </c>
      <c r="DU23" s="11">
        <f t="shared" si="67"/>
        <v>3</v>
      </c>
      <c r="DV23" s="11">
        <f t="shared" si="67"/>
        <v>3</v>
      </c>
      <c r="DW23" s="11">
        <f t="shared" si="67"/>
        <v>3</v>
      </c>
      <c r="DX23" s="11">
        <f t="shared" si="67"/>
        <v>3</v>
      </c>
      <c r="DY23" s="11">
        <f t="shared" si="67"/>
        <v>3</v>
      </c>
      <c r="DZ23" s="11">
        <f t="shared" si="67"/>
        <v>3</v>
      </c>
      <c r="EA23" s="11">
        <f t="shared" si="67"/>
        <v>3</v>
      </c>
      <c r="EB23" s="11">
        <f t="shared" si="67"/>
        <v>3</v>
      </c>
      <c r="EC23" s="11">
        <f t="shared" ref="EC23:GN23" si="68">IF(EB22&lt;MAX($C$7:$DA$7),1,IF(EB22&lt;MAX($C$8:$DA$8),2,IF(EB22&lt;MAX($C$9:$DA$9),3,IF(EB22&lt;MAX($C$10:$DA$10),4,IF(EB22&lt;MAX($C$11:$DA$11),5,6)))))</f>
        <v>3</v>
      </c>
      <c r="ED23" s="11">
        <f t="shared" si="68"/>
        <v>3</v>
      </c>
      <c r="EE23" s="11">
        <f t="shared" si="68"/>
        <v>3</v>
      </c>
      <c r="EF23" s="11">
        <f t="shared" si="68"/>
        <v>3</v>
      </c>
      <c r="EG23" s="11">
        <f t="shared" si="68"/>
        <v>3</v>
      </c>
      <c r="EH23" s="11">
        <f t="shared" si="68"/>
        <v>4</v>
      </c>
      <c r="EI23" s="11">
        <f t="shared" si="68"/>
        <v>4</v>
      </c>
      <c r="EJ23" s="11">
        <f t="shared" si="68"/>
        <v>4</v>
      </c>
      <c r="EK23" s="11">
        <f t="shared" si="68"/>
        <v>4</v>
      </c>
      <c r="EL23" s="11">
        <f t="shared" si="68"/>
        <v>4</v>
      </c>
      <c r="EM23" s="11">
        <f t="shared" si="68"/>
        <v>4</v>
      </c>
      <c r="EN23" s="11">
        <f t="shared" si="68"/>
        <v>4</v>
      </c>
      <c r="EO23" s="11">
        <f t="shared" si="68"/>
        <v>4</v>
      </c>
      <c r="EP23" s="11">
        <f t="shared" si="68"/>
        <v>4</v>
      </c>
      <c r="EQ23" s="11">
        <f t="shared" si="68"/>
        <v>4</v>
      </c>
      <c r="ER23" s="11">
        <f t="shared" si="68"/>
        <v>4</v>
      </c>
      <c r="ES23" s="11">
        <f t="shared" si="68"/>
        <v>4</v>
      </c>
      <c r="ET23" s="11">
        <f t="shared" si="68"/>
        <v>4</v>
      </c>
      <c r="EU23" s="11">
        <f t="shared" si="68"/>
        <v>4</v>
      </c>
      <c r="EV23" s="11">
        <f t="shared" si="68"/>
        <v>4</v>
      </c>
      <c r="EW23" s="11">
        <f t="shared" si="68"/>
        <v>4</v>
      </c>
      <c r="EX23" s="11">
        <f t="shared" si="68"/>
        <v>4</v>
      </c>
      <c r="EY23" s="11">
        <f t="shared" si="68"/>
        <v>4</v>
      </c>
      <c r="EZ23" s="11">
        <f t="shared" si="68"/>
        <v>4</v>
      </c>
      <c r="FA23" s="11">
        <f t="shared" si="68"/>
        <v>4</v>
      </c>
      <c r="FB23" s="11">
        <f t="shared" si="68"/>
        <v>4</v>
      </c>
      <c r="FC23" s="11">
        <f t="shared" si="68"/>
        <v>4</v>
      </c>
      <c r="FD23" s="11">
        <f t="shared" si="68"/>
        <v>4</v>
      </c>
      <c r="FE23" s="11">
        <f t="shared" si="68"/>
        <v>4</v>
      </c>
      <c r="FF23" s="11">
        <f t="shared" si="68"/>
        <v>4</v>
      </c>
      <c r="FG23" s="11">
        <f t="shared" si="68"/>
        <v>4</v>
      </c>
      <c r="FH23" s="11">
        <f t="shared" si="68"/>
        <v>4</v>
      </c>
      <c r="FI23" s="11">
        <f t="shared" si="68"/>
        <v>4</v>
      </c>
      <c r="FJ23" s="11">
        <f t="shared" si="68"/>
        <v>4</v>
      </c>
      <c r="FK23" s="11">
        <f t="shared" si="68"/>
        <v>4</v>
      </c>
      <c r="FL23" s="11">
        <f t="shared" si="68"/>
        <v>4</v>
      </c>
      <c r="FM23" s="11">
        <f t="shared" si="68"/>
        <v>4</v>
      </c>
      <c r="FN23" s="11">
        <f t="shared" si="68"/>
        <v>4</v>
      </c>
      <c r="FO23" s="11">
        <f t="shared" si="68"/>
        <v>4</v>
      </c>
      <c r="FP23" s="11">
        <f t="shared" si="68"/>
        <v>4</v>
      </c>
      <c r="FQ23" s="11">
        <f t="shared" si="68"/>
        <v>4</v>
      </c>
      <c r="FR23" s="11">
        <f t="shared" si="68"/>
        <v>4</v>
      </c>
      <c r="FS23" s="11">
        <f t="shared" si="68"/>
        <v>4</v>
      </c>
      <c r="FT23" s="11">
        <f t="shared" si="68"/>
        <v>4</v>
      </c>
      <c r="FU23" s="11">
        <f t="shared" si="68"/>
        <v>4</v>
      </c>
      <c r="FV23" s="11">
        <f t="shared" si="68"/>
        <v>4</v>
      </c>
      <c r="FW23" s="11">
        <f t="shared" si="68"/>
        <v>4</v>
      </c>
      <c r="FX23" s="11">
        <f t="shared" si="68"/>
        <v>4</v>
      </c>
      <c r="FY23" s="11">
        <f t="shared" si="68"/>
        <v>4</v>
      </c>
      <c r="FZ23" s="11">
        <f t="shared" si="68"/>
        <v>4</v>
      </c>
      <c r="GA23" s="11">
        <f t="shared" si="68"/>
        <v>4</v>
      </c>
      <c r="GB23" s="11">
        <f t="shared" si="68"/>
        <v>4</v>
      </c>
      <c r="GC23" s="11">
        <f t="shared" si="68"/>
        <v>4</v>
      </c>
      <c r="GD23" s="11">
        <f t="shared" si="68"/>
        <v>4</v>
      </c>
      <c r="GE23" s="11">
        <f t="shared" si="68"/>
        <v>4</v>
      </c>
      <c r="GF23" s="11">
        <f t="shared" si="68"/>
        <v>4</v>
      </c>
      <c r="GG23" s="11">
        <f t="shared" si="68"/>
        <v>4</v>
      </c>
      <c r="GH23" s="11">
        <f t="shared" si="68"/>
        <v>4</v>
      </c>
      <c r="GI23" s="11">
        <f t="shared" si="68"/>
        <v>4</v>
      </c>
      <c r="GJ23" s="11">
        <f t="shared" si="68"/>
        <v>4</v>
      </c>
      <c r="GK23" s="11">
        <f t="shared" si="68"/>
        <v>4</v>
      </c>
      <c r="GL23" s="11">
        <f t="shared" si="68"/>
        <v>4</v>
      </c>
      <c r="GM23" s="11">
        <f t="shared" si="68"/>
        <v>4</v>
      </c>
      <c r="GN23" s="11">
        <f t="shared" si="68"/>
        <v>4</v>
      </c>
      <c r="GO23" s="11">
        <f t="shared" ref="GO23:IZ23" si="69">IF(GN22&lt;MAX($C$7:$DA$7),1,IF(GN22&lt;MAX($C$8:$DA$8),2,IF(GN22&lt;MAX($C$9:$DA$9),3,IF(GN22&lt;MAX($C$10:$DA$10),4,IF(GN22&lt;MAX($C$11:$DA$11),5,6)))))</f>
        <v>4</v>
      </c>
      <c r="GP23" s="11">
        <f t="shared" si="69"/>
        <v>4</v>
      </c>
      <c r="GQ23" s="11">
        <f t="shared" si="69"/>
        <v>4</v>
      </c>
      <c r="GR23" s="11">
        <f t="shared" si="69"/>
        <v>4</v>
      </c>
      <c r="GS23" s="11">
        <f t="shared" si="69"/>
        <v>4</v>
      </c>
      <c r="GT23" s="11">
        <f t="shared" si="69"/>
        <v>4</v>
      </c>
      <c r="GU23" s="11">
        <f t="shared" si="69"/>
        <v>4</v>
      </c>
      <c r="GV23" s="11">
        <f t="shared" si="69"/>
        <v>4</v>
      </c>
      <c r="GW23" s="11">
        <f t="shared" si="69"/>
        <v>4</v>
      </c>
      <c r="GX23" s="11">
        <f t="shared" si="69"/>
        <v>4</v>
      </c>
      <c r="GY23" s="11">
        <f t="shared" si="69"/>
        <v>4</v>
      </c>
      <c r="GZ23" s="11">
        <f t="shared" si="69"/>
        <v>4</v>
      </c>
      <c r="HA23" s="11">
        <f t="shared" si="69"/>
        <v>4</v>
      </c>
      <c r="HB23" s="11">
        <f t="shared" si="69"/>
        <v>4</v>
      </c>
      <c r="HC23" s="11">
        <f t="shared" si="69"/>
        <v>4</v>
      </c>
      <c r="HD23" s="11">
        <f t="shared" si="69"/>
        <v>5</v>
      </c>
      <c r="HE23" s="11">
        <f t="shared" si="69"/>
        <v>5</v>
      </c>
      <c r="HF23" s="11">
        <f t="shared" si="69"/>
        <v>5</v>
      </c>
      <c r="HG23" s="11">
        <f t="shared" si="69"/>
        <v>5</v>
      </c>
      <c r="HH23" s="11">
        <f t="shared" si="69"/>
        <v>5</v>
      </c>
      <c r="HI23" s="11">
        <f t="shared" si="69"/>
        <v>5</v>
      </c>
      <c r="HJ23" s="11">
        <f t="shared" si="69"/>
        <v>5</v>
      </c>
      <c r="HK23" s="11">
        <f t="shared" si="69"/>
        <v>5</v>
      </c>
      <c r="HL23" s="11">
        <f t="shared" si="69"/>
        <v>5</v>
      </c>
      <c r="HM23" s="11">
        <f t="shared" si="69"/>
        <v>5</v>
      </c>
      <c r="HN23" s="11">
        <f t="shared" si="69"/>
        <v>5</v>
      </c>
      <c r="HO23" s="11">
        <f t="shared" si="69"/>
        <v>5</v>
      </c>
      <c r="HP23" s="11">
        <f t="shared" si="69"/>
        <v>5</v>
      </c>
      <c r="HQ23" s="11">
        <f t="shared" si="69"/>
        <v>5</v>
      </c>
      <c r="HR23" s="11">
        <f t="shared" si="69"/>
        <v>5</v>
      </c>
      <c r="HS23" s="11">
        <f t="shared" si="69"/>
        <v>5</v>
      </c>
      <c r="HT23" s="11">
        <f t="shared" si="69"/>
        <v>5</v>
      </c>
      <c r="HU23" s="11">
        <f t="shared" si="69"/>
        <v>5</v>
      </c>
      <c r="HV23" s="11">
        <f t="shared" si="69"/>
        <v>5</v>
      </c>
      <c r="HW23" s="11">
        <f t="shared" si="69"/>
        <v>5</v>
      </c>
      <c r="HX23" s="11">
        <f t="shared" si="69"/>
        <v>5</v>
      </c>
      <c r="HY23" s="11">
        <f t="shared" si="69"/>
        <v>5</v>
      </c>
      <c r="HZ23" s="11">
        <f t="shared" si="69"/>
        <v>5</v>
      </c>
      <c r="IA23" s="11">
        <f t="shared" si="69"/>
        <v>5</v>
      </c>
      <c r="IB23" s="11">
        <f t="shared" si="69"/>
        <v>5</v>
      </c>
      <c r="IC23" s="11">
        <f t="shared" si="69"/>
        <v>5</v>
      </c>
      <c r="ID23" s="11">
        <f t="shared" si="69"/>
        <v>5</v>
      </c>
      <c r="IE23" s="11">
        <f t="shared" si="69"/>
        <v>5</v>
      </c>
      <c r="IF23" s="11">
        <f t="shared" si="69"/>
        <v>5</v>
      </c>
      <c r="IG23" s="11">
        <f t="shared" si="69"/>
        <v>5</v>
      </c>
      <c r="IH23" s="11">
        <f t="shared" si="69"/>
        <v>5</v>
      </c>
      <c r="II23" s="11">
        <f t="shared" si="69"/>
        <v>5</v>
      </c>
      <c r="IJ23" s="11">
        <f t="shared" si="69"/>
        <v>5</v>
      </c>
      <c r="IK23" s="11">
        <f t="shared" si="69"/>
        <v>5</v>
      </c>
      <c r="IL23" s="11">
        <f t="shared" si="69"/>
        <v>5</v>
      </c>
      <c r="IM23" s="11">
        <f t="shared" si="69"/>
        <v>5</v>
      </c>
      <c r="IN23" s="11">
        <f t="shared" si="69"/>
        <v>5</v>
      </c>
      <c r="IO23" s="11">
        <f t="shared" si="69"/>
        <v>5</v>
      </c>
      <c r="IP23" s="11">
        <f t="shared" si="69"/>
        <v>5</v>
      </c>
      <c r="IQ23" s="11">
        <f t="shared" si="69"/>
        <v>5</v>
      </c>
      <c r="IR23" s="11">
        <f t="shared" si="69"/>
        <v>5</v>
      </c>
      <c r="IS23" s="11">
        <f t="shared" si="69"/>
        <v>5</v>
      </c>
      <c r="IT23" s="11">
        <f t="shared" si="69"/>
        <v>5</v>
      </c>
      <c r="IU23" s="11">
        <f t="shared" si="69"/>
        <v>5</v>
      </c>
      <c r="IV23" s="11">
        <f t="shared" si="69"/>
        <v>5</v>
      </c>
      <c r="IW23" s="11">
        <f t="shared" si="69"/>
        <v>5</v>
      </c>
      <c r="IX23" s="11">
        <f t="shared" si="69"/>
        <v>5</v>
      </c>
      <c r="IY23" s="11">
        <f t="shared" si="69"/>
        <v>5</v>
      </c>
      <c r="IZ23" s="11">
        <f t="shared" si="69"/>
        <v>5</v>
      </c>
      <c r="JA23" s="11">
        <f t="shared" ref="JA23:LL23" si="70">IF(IZ22&lt;MAX($C$7:$DA$7),1,IF(IZ22&lt;MAX($C$8:$DA$8),2,IF(IZ22&lt;MAX($C$9:$DA$9),3,IF(IZ22&lt;MAX($C$10:$DA$10),4,IF(IZ22&lt;MAX($C$11:$DA$11),5,6)))))</f>
        <v>5</v>
      </c>
      <c r="JB23" s="11">
        <f t="shared" si="70"/>
        <v>5</v>
      </c>
      <c r="JC23" s="11">
        <f t="shared" si="70"/>
        <v>5</v>
      </c>
      <c r="JD23" s="11">
        <f t="shared" si="70"/>
        <v>5</v>
      </c>
      <c r="JE23" s="11">
        <f t="shared" si="70"/>
        <v>5</v>
      </c>
      <c r="JF23" s="11">
        <f t="shared" si="70"/>
        <v>5</v>
      </c>
      <c r="JG23" s="11">
        <f t="shared" si="70"/>
        <v>5</v>
      </c>
      <c r="JH23" s="11">
        <f t="shared" si="70"/>
        <v>5</v>
      </c>
      <c r="JI23" s="11">
        <f t="shared" si="70"/>
        <v>5</v>
      </c>
      <c r="JJ23" s="11">
        <f t="shared" si="70"/>
        <v>5</v>
      </c>
      <c r="JK23" s="11">
        <f t="shared" si="70"/>
        <v>5</v>
      </c>
      <c r="JL23" s="11">
        <f t="shared" si="70"/>
        <v>5</v>
      </c>
      <c r="JM23" s="11">
        <f t="shared" si="70"/>
        <v>5</v>
      </c>
      <c r="JN23" s="11">
        <f t="shared" si="70"/>
        <v>5</v>
      </c>
      <c r="JO23" s="11">
        <f t="shared" si="70"/>
        <v>5</v>
      </c>
      <c r="JP23" s="11">
        <f t="shared" si="70"/>
        <v>5</v>
      </c>
      <c r="JQ23" s="11">
        <f t="shared" si="70"/>
        <v>5</v>
      </c>
      <c r="JR23" s="11">
        <f t="shared" si="70"/>
        <v>5</v>
      </c>
      <c r="JS23" s="11">
        <f t="shared" si="70"/>
        <v>5</v>
      </c>
      <c r="JT23" s="11">
        <f t="shared" si="70"/>
        <v>5</v>
      </c>
      <c r="JU23" s="11">
        <f t="shared" si="70"/>
        <v>5</v>
      </c>
      <c r="JV23" s="11">
        <f t="shared" si="70"/>
        <v>5</v>
      </c>
      <c r="JW23" s="11">
        <f t="shared" si="70"/>
        <v>5</v>
      </c>
      <c r="JX23" s="11">
        <f t="shared" si="70"/>
        <v>5</v>
      </c>
      <c r="JY23" s="11">
        <f t="shared" si="70"/>
        <v>5</v>
      </c>
      <c r="JZ23" s="11">
        <f t="shared" si="70"/>
        <v>5</v>
      </c>
      <c r="KA23" s="11">
        <f t="shared" si="70"/>
        <v>5</v>
      </c>
      <c r="KB23" s="11">
        <f t="shared" si="70"/>
        <v>5</v>
      </c>
      <c r="KC23" s="11">
        <f t="shared" si="70"/>
        <v>5</v>
      </c>
      <c r="KD23" s="11">
        <f t="shared" si="70"/>
        <v>5</v>
      </c>
      <c r="KE23" s="11">
        <f t="shared" si="70"/>
        <v>5</v>
      </c>
      <c r="KF23" s="11">
        <f t="shared" si="70"/>
        <v>5</v>
      </c>
      <c r="KG23" s="11">
        <f t="shared" si="70"/>
        <v>5</v>
      </c>
      <c r="KH23" s="11">
        <f t="shared" si="70"/>
        <v>5</v>
      </c>
      <c r="KI23" s="11">
        <f t="shared" si="70"/>
        <v>5</v>
      </c>
      <c r="KJ23" s="11">
        <f t="shared" si="70"/>
        <v>5</v>
      </c>
      <c r="KK23" s="11">
        <f t="shared" si="70"/>
        <v>5</v>
      </c>
      <c r="KL23" s="11">
        <f t="shared" si="70"/>
        <v>5</v>
      </c>
      <c r="KM23" s="11">
        <f t="shared" si="70"/>
        <v>5</v>
      </c>
      <c r="KN23" s="11">
        <f t="shared" si="70"/>
        <v>5</v>
      </c>
      <c r="KO23" s="11">
        <f t="shared" si="70"/>
        <v>5</v>
      </c>
      <c r="KP23" s="11">
        <f t="shared" si="70"/>
        <v>5</v>
      </c>
      <c r="KQ23" s="11">
        <f t="shared" si="70"/>
        <v>5</v>
      </c>
      <c r="KR23" s="11">
        <f t="shared" si="70"/>
        <v>5</v>
      </c>
      <c r="KS23" s="11">
        <f t="shared" si="70"/>
        <v>5</v>
      </c>
      <c r="KT23" s="11">
        <f t="shared" si="70"/>
        <v>5</v>
      </c>
      <c r="KU23" s="11">
        <f t="shared" si="70"/>
        <v>5</v>
      </c>
      <c r="KV23" s="11">
        <f t="shared" si="70"/>
        <v>5</v>
      </c>
      <c r="KW23" s="11">
        <f t="shared" si="70"/>
        <v>5</v>
      </c>
      <c r="KX23" s="11">
        <f t="shared" si="70"/>
        <v>5</v>
      </c>
      <c r="KY23" s="11">
        <f t="shared" si="70"/>
        <v>5</v>
      </c>
      <c r="KZ23" s="11">
        <f t="shared" si="70"/>
        <v>5</v>
      </c>
      <c r="LA23" s="11">
        <f t="shared" si="70"/>
        <v>5</v>
      </c>
      <c r="LB23" s="11">
        <f t="shared" si="70"/>
        <v>5</v>
      </c>
      <c r="LC23" s="11">
        <f t="shared" si="70"/>
        <v>5</v>
      </c>
      <c r="LD23" s="11">
        <f t="shared" si="70"/>
        <v>5</v>
      </c>
      <c r="LE23" s="11">
        <f t="shared" si="70"/>
        <v>5</v>
      </c>
      <c r="LF23" s="11">
        <f t="shared" si="70"/>
        <v>5</v>
      </c>
      <c r="LG23" s="11">
        <f t="shared" si="70"/>
        <v>5</v>
      </c>
      <c r="LH23" s="11">
        <f t="shared" si="70"/>
        <v>5</v>
      </c>
      <c r="LI23" s="11">
        <f t="shared" si="70"/>
        <v>5</v>
      </c>
      <c r="LJ23" s="11">
        <f t="shared" si="70"/>
        <v>5</v>
      </c>
      <c r="LK23" s="11">
        <f t="shared" si="70"/>
        <v>5</v>
      </c>
      <c r="LL23" s="11">
        <f t="shared" si="70"/>
        <v>5</v>
      </c>
      <c r="LM23" s="11">
        <f t="shared" ref="LM23:NX23" si="71">IF(LL22&lt;MAX($C$7:$DA$7),1,IF(LL22&lt;MAX($C$8:$DA$8),2,IF(LL22&lt;MAX($C$9:$DA$9),3,IF(LL22&lt;MAX($C$10:$DA$10),4,IF(LL22&lt;MAX($C$11:$DA$11),5,6)))))</f>
        <v>5</v>
      </c>
      <c r="LN23" s="11">
        <f t="shared" si="71"/>
        <v>5</v>
      </c>
      <c r="LO23" s="11">
        <f t="shared" si="71"/>
        <v>5</v>
      </c>
      <c r="LP23" s="11">
        <f t="shared" si="71"/>
        <v>5</v>
      </c>
      <c r="LQ23" s="11">
        <f t="shared" si="71"/>
        <v>5</v>
      </c>
      <c r="LR23" s="11">
        <f t="shared" si="71"/>
        <v>5</v>
      </c>
      <c r="LS23" s="11">
        <f t="shared" si="71"/>
        <v>5</v>
      </c>
      <c r="LT23" s="11">
        <f t="shared" si="71"/>
        <v>5</v>
      </c>
      <c r="LU23" s="11">
        <f t="shared" si="71"/>
        <v>5</v>
      </c>
      <c r="LV23" s="11">
        <f t="shared" si="71"/>
        <v>5</v>
      </c>
      <c r="LW23" s="11">
        <f t="shared" si="71"/>
        <v>5</v>
      </c>
      <c r="LX23" s="11">
        <f t="shared" si="71"/>
        <v>5</v>
      </c>
      <c r="LY23" s="11">
        <f t="shared" si="71"/>
        <v>5</v>
      </c>
      <c r="LZ23" s="11">
        <f t="shared" si="71"/>
        <v>5</v>
      </c>
      <c r="MA23" s="11">
        <f t="shared" si="71"/>
        <v>5</v>
      </c>
      <c r="MB23" s="11">
        <f t="shared" si="71"/>
        <v>5</v>
      </c>
      <c r="MC23" s="11">
        <f t="shared" si="71"/>
        <v>5</v>
      </c>
      <c r="MD23" s="11">
        <f t="shared" si="71"/>
        <v>5</v>
      </c>
      <c r="ME23" s="11">
        <f t="shared" si="71"/>
        <v>5</v>
      </c>
      <c r="MF23" s="11">
        <f t="shared" si="71"/>
        <v>5</v>
      </c>
      <c r="MG23" s="11">
        <f t="shared" si="71"/>
        <v>5</v>
      </c>
      <c r="MH23" s="11">
        <f t="shared" si="71"/>
        <v>5</v>
      </c>
      <c r="MI23" s="11">
        <f t="shared" si="71"/>
        <v>5</v>
      </c>
      <c r="MJ23" s="11">
        <f t="shared" si="71"/>
        <v>5</v>
      </c>
      <c r="MK23" s="11">
        <f t="shared" si="71"/>
        <v>5</v>
      </c>
      <c r="ML23" s="11">
        <f t="shared" si="71"/>
        <v>5</v>
      </c>
      <c r="MM23" s="11">
        <f t="shared" si="71"/>
        <v>5</v>
      </c>
      <c r="MN23" s="11">
        <f t="shared" si="71"/>
        <v>5</v>
      </c>
      <c r="MO23" s="11">
        <f t="shared" si="71"/>
        <v>5</v>
      </c>
      <c r="MP23" s="11">
        <f t="shared" si="71"/>
        <v>5</v>
      </c>
      <c r="MQ23" s="11">
        <f t="shared" si="71"/>
        <v>5</v>
      </c>
      <c r="MR23" s="11">
        <f t="shared" si="71"/>
        <v>5</v>
      </c>
      <c r="MS23" s="11">
        <f t="shared" si="71"/>
        <v>5</v>
      </c>
      <c r="MT23" s="11">
        <f t="shared" si="71"/>
        <v>5</v>
      </c>
      <c r="MU23" s="11">
        <f t="shared" si="71"/>
        <v>5</v>
      </c>
      <c r="MV23" s="11">
        <f t="shared" si="71"/>
        <v>5</v>
      </c>
      <c r="MW23" s="11">
        <f t="shared" si="71"/>
        <v>5</v>
      </c>
      <c r="MX23" s="11">
        <f t="shared" si="71"/>
        <v>5</v>
      </c>
      <c r="MY23" s="11">
        <f t="shared" si="71"/>
        <v>5</v>
      </c>
      <c r="MZ23" s="11">
        <f t="shared" si="71"/>
        <v>5</v>
      </c>
      <c r="NA23" s="11">
        <f t="shared" si="71"/>
        <v>5</v>
      </c>
      <c r="NB23" s="11">
        <f t="shared" si="71"/>
        <v>5</v>
      </c>
      <c r="NC23" s="11">
        <f t="shared" si="71"/>
        <v>5</v>
      </c>
      <c r="ND23" s="11">
        <f t="shared" si="71"/>
        <v>5</v>
      </c>
      <c r="NE23" s="11">
        <f t="shared" si="71"/>
        <v>5</v>
      </c>
      <c r="NF23" s="11">
        <f t="shared" si="71"/>
        <v>5</v>
      </c>
      <c r="NG23" s="11">
        <f t="shared" si="71"/>
        <v>5</v>
      </c>
      <c r="NH23" s="11">
        <f t="shared" si="71"/>
        <v>5</v>
      </c>
      <c r="NI23" s="11">
        <f t="shared" si="71"/>
        <v>5</v>
      </c>
      <c r="NJ23" s="11">
        <f t="shared" si="71"/>
        <v>5</v>
      </c>
      <c r="NK23" s="11">
        <f t="shared" si="71"/>
        <v>5</v>
      </c>
      <c r="NL23" s="11">
        <f t="shared" si="71"/>
        <v>5</v>
      </c>
      <c r="NM23" s="11">
        <f t="shared" si="71"/>
        <v>5</v>
      </c>
      <c r="NN23" s="11">
        <f t="shared" si="71"/>
        <v>5</v>
      </c>
      <c r="NO23" s="11">
        <f t="shared" si="71"/>
        <v>5</v>
      </c>
      <c r="NP23" s="11">
        <f t="shared" si="71"/>
        <v>5</v>
      </c>
      <c r="NQ23" s="11">
        <f t="shared" si="71"/>
        <v>5</v>
      </c>
      <c r="NR23" s="11">
        <f t="shared" si="71"/>
        <v>5</v>
      </c>
      <c r="NS23" s="11">
        <f t="shared" si="71"/>
        <v>5</v>
      </c>
      <c r="NT23" s="11">
        <f t="shared" si="71"/>
        <v>5</v>
      </c>
      <c r="NU23" s="11">
        <f t="shared" si="71"/>
        <v>5</v>
      </c>
      <c r="NV23" s="11">
        <f t="shared" si="71"/>
        <v>5</v>
      </c>
      <c r="NW23" s="11">
        <f t="shared" si="71"/>
        <v>5</v>
      </c>
      <c r="NX23" s="11">
        <f t="shared" si="71"/>
        <v>5</v>
      </c>
      <c r="NY23" s="11">
        <f t="shared" ref="NY23:QJ23" si="72">IF(NX22&lt;MAX($C$7:$DA$7),1,IF(NX22&lt;MAX($C$8:$DA$8),2,IF(NX22&lt;MAX($C$9:$DA$9),3,IF(NX22&lt;MAX($C$10:$DA$10),4,IF(NX22&lt;MAX($C$11:$DA$11),5,6)))))</f>
        <v>5</v>
      </c>
      <c r="NZ23" s="11">
        <f t="shared" si="72"/>
        <v>5</v>
      </c>
      <c r="OA23" s="11">
        <f t="shared" si="72"/>
        <v>5</v>
      </c>
      <c r="OB23" s="11">
        <f t="shared" si="72"/>
        <v>5</v>
      </c>
      <c r="OC23" s="11">
        <f t="shared" si="72"/>
        <v>5</v>
      </c>
      <c r="OD23" s="11">
        <f t="shared" si="72"/>
        <v>5</v>
      </c>
      <c r="OE23" s="11">
        <f t="shared" si="72"/>
        <v>5</v>
      </c>
      <c r="OF23" s="11">
        <f t="shared" si="72"/>
        <v>5</v>
      </c>
      <c r="OG23" s="11">
        <f t="shared" si="72"/>
        <v>5</v>
      </c>
      <c r="OH23" s="11">
        <f t="shared" si="72"/>
        <v>5</v>
      </c>
      <c r="OI23" s="11">
        <f t="shared" si="72"/>
        <v>5</v>
      </c>
      <c r="OJ23" s="11">
        <f t="shared" si="72"/>
        <v>5</v>
      </c>
      <c r="OK23" s="11">
        <f t="shared" si="72"/>
        <v>5</v>
      </c>
      <c r="OL23" s="11">
        <f t="shared" si="72"/>
        <v>5</v>
      </c>
      <c r="OM23" s="11">
        <f t="shared" si="72"/>
        <v>5</v>
      </c>
      <c r="ON23" s="11">
        <f t="shared" si="72"/>
        <v>5</v>
      </c>
      <c r="OO23" s="11">
        <f t="shared" si="72"/>
        <v>5</v>
      </c>
      <c r="OP23" s="11">
        <f t="shared" si="72"/>
        <v>5</v>
      </c>
      <c r="OQ23" s="11">
        <f t="shared" si="72"/>
        <v>5</v>
      </c>
      <c r="OR23" s="11">
        <f t="shared" si="72"/>
        <v>5</v>
      </c>
      <c r="OS23" s="11">
        <f t="shared" si="72"/>
        <v>5</v>
      </c>
      <c r="OT23" s="11">
        <f t="shared" si="72"/>
        <v>5</v>
      </c>
      <c r="OU23" s="11">
        <f t="shared" si="72"/>
        <v>5</v>
      </c>
      <c r="OV23" s="11">
        <f t="shared" si="72"/>
        <v>5</v>
      </c>
      <c r="OW23" s="11">
        <f t="shared" si="72"/>
        <v>5</v>
      </c>
      <c r="OX23" s="11">
        <f t="shared" si="72"/>
        <v>5</v>
      </c>
      <c r="OY23" s="11">
        <f t="shared" si="72"/>
        <v>5</v>
      </c>
      <c r="OZ23" s="11">
        <f t="shared" si="72"/>
        <v>5</v>
      </c>
      <c r="PA23" s="11">
        <f t="shared" si="72"/>
        <v>5</v>
      </c>
      <c r="PB23" s="11">
        <f t="shared" si="72"/>
        <v>5</v>
      </c>
      <c r="PC23" s="11">
        <f t="shared" si="72"/>
        <v>5</v>
      </c>
      <c r="PD23" s="11">
        <f t="shared" si="72"/>
        <v>5</v>
      </c>
      <c r="PE23" s="11">
        <f t="shared" si="72"/>
        <v>5</v>
      </c>
      <c r="PF23" s="11">
        <f t="shared" si="72"/>
        <v>5</v>
      </c>
      <c r="PG23" s="11">
        <f t="shared" si="72"/>
        <v>5</v>
      </c>
      <c r="PH23" s="11">
        <f t="shared" si="72"/>
        <v>5</v>
      </c>
      <c r="PI23" s="11">
        <f t="shared" si="72"/>
        <v>5</v>
      </c>
      <c r="PJ23" s="11">
        <f t="shared" si="72"/>
        <v>5</v>
      </c>
      <c r="PK23" s="11">
        <f t="shared" si="72"/>
        <v>5</v>
      </c>
      <c r="PL23" s="11">
        <f t="shared" si="72"/>
        <v>5</v>
      </c>
      <c r="PM23" s="11">
        <f t="shared" si="72"/>
        <v>5</v>
      </c>
      <c r="PN23" s="11">
        <f t="shared" si="72"/>
        <v>5</v>
      </c>
      <c r="PO23" s="11">
        <f t="shared" si="72"/>
        <v>5</v>
      </c>
      <c r="PP23" s="11">
        <f t="shared" si="72"/>
        <v>5</v>
      </c>
      <c r="PQ23" s="11">
        <f t="shared" si="72"/>
        <v>5</v>
      </c>
      <c r="PR23" s="11">
        <f t="shared" si="72"/>
        <v>5</v>
      </c>
      <c r="PS23" s="11">
        <f t="shared" si="72"/>
        <v>5</v>
      </c>
      <c r="PT23" s="11">
        <f t="shared" si="72"/>
        <v>5</v>
      </c>
      <c r="PU23" s="11">
        <f t="shared" si="72"/>
        <v>5</v>
      </c>
      <c r="PV23" s="11">
        <f t="shared" si="72"/>
        <v>5</v>
      </c>
      <c r="PW23" s="11">
        <f t="shared" si="72"/>
        <v>5</v>
      </c>
      <c r="PX23" s="11">
        <f t="shared" si="72"/>
        <v>5</v>
      </c>
      <c r="PY23" s="11">
        <f t="shared" si="72"/>
        <v>5</v>
      </c>
      <c r="PZ23" s="11">
        <f t="shared" si="72"/>
        <v>5</v>
      </c>
      <c r="QA23" s="11">
        <f t="shared" si="72"/>
        <v>5</v>
      </c>
      <c r="QB23" s="11">
        <f t="shared" si="72"/>
        <v>5</v>
      </c>
      <c r="QC23" s="11">
        <f t="shared" si="72"/>
        <v>5</v>
      </c>
      <c r="QD23" s="11">
        <f t="shared" si="72"/>
        <v>5</v>
      </c>
      <c r="QE23" s="11">
        <f t="shared" si="72"/>
        <v>5</v>
      </c>
      <c r="QF23" s="11">
        <f t="shared" si="72"/>
        <v>5</v>
      </c>
      <c r="QG23" s="11">
        <f t="shared" si="72"/>
        <v>5</v>
      </c>
      <c r="QH23" s="11">
        <f t="shared" si="72"/>
        <v>5</v>
      </c>
      <c r="QI23" s="11">
        <f t="shared" si="72"/>
        <v>5</v>
      </c>
      <c r="QJ23" s="11">
        <f t="shared" si="72"/>
        <v>5</v>
      </c>
      <c r="QK23" s="11">
        <f t="shared" ref="QK23:SV23" si="73">IF(QJ22&lt;MAX($C$7:$DA$7),1,IF(QJ22&lt;MAX($C$8:$DA$8),2,IF(QJ22&lt;MAX($C$9:$DA$9),3,IF(QJ22&lt;MAX($C$10:$DA$10),4,IF(QJ22&lt;MAX($C$11:$DA$11),5,6)))))</f>
        <v>5</v>
      </c>
      <c r="QL23" s="11">
        <f t="shared" si="73"/>
        <v>5</v>
      </c>
      <c r="QM23" s="11">
        <f t="shared" si="73"/>
        <v>5</v>
      </c>
      <c r="QN23" s="11">
        <f t="shared" si="73"/>
        <v>5</v>
      </c>
      <c r="QO23" s="11">
        <f t="shared" si="73"/>
        <v>5</v>
      </c>
      <c r="QP23" s="11">
        <f t="shared" si="73"/>
        <v>5</v>
      </c>
      <c r="QQ23" s="11">
        <f t="shared" si="73"/>
        <v>5</v>
      </c>
      <c r="QR23" s="11">
        <f t="shared" si="73"/>
        <v>5</v>
      </c>
      <c r="QS23" s="11">
        <f t="shared" si="73"/>
        <v>5</v>
      </c>
      <c r="QT23" s="11">
        <f t="shared" si="73"/>
        <v>5</v>
      </c>
      <c r="QU23" s="11">
        <f t="shared" si="73"/>
        <v>5</v>
      </c>
      <c r="QV23" s="11">
        <f t="shared" si="73"/>
        <v>5</v>
      </c>
      <c r="QW23" s="11">
        <f t="shared" si="73"/>
        <v>5</v>
      </c>
      <c r="QX23" s="11">
        <f t="shared" si="73"/>
        <v>5</v>
      </c>
      <c r="QY23" s="11">
        <f t="shared" si="73"/>
        <v>5</v>
      </c>
      <c r="QZ23" s="11">
        <f t="shared" si="73"/>
        <v>5</v>
      </c>
      <c r="RA23" s="11">
        <f t="shared" si="73"/>
        <v>5</v>
      </c>
      <c r="RB23" s="11">
        <f t="shared" si="73"/>
        <v>5</v>
      </c>
      <c r="RC23" s="11">
        <f t="shared" si="73"/>
        <v>5</v>
      </c>
      <c r="RD23" s="11">
        <f t="shared" si="73"/>
        <v>5</v>
      </c>
      <c r="RE23" s="11">
        <f t="shared" si="73"/>
        <v>5</v>
      </c>
      <c r="RF23" s="11">
        <f t="shared" si="73"/>
        <v>5</v>
      </c>
      <c r="RG23" s="11">
        <f t="shared" si="73"/>
        <v>5</v>
      </c>
      <c r="RH23" s="11">
        <f t="shared" si="73"/>
        <v>5</v>
      </c>
      <c r="RI23" s="11">
        <f t="shared" si="73"/>
        <v>5</v>
      </c>
      <c r="RJ23" s="11">
        <f t="shared" si="73"/>
        <v>5</v>
      </c>
      <c r="RK23" s="11">
        <f t="shared" si="73"/>
        <v>5</v>
      </c>
      <c r="RL23" s="11">
        <f t="shared" si="73"/>
        <v>5</v>
      </c>
      <c r="RM23" s="11">
        <f t="shared" si="73"/>
        <v>5</v>
      </c>
      <c r="RN23" s="11">
        <f t="shared" si="73"/>
        <v>5</v>
      </c>
      <c r="RO23" s="11">
        <f t="shared" si="73"/>
        <v>5</v>
      </c>
      <c r="RP23" s="11">
        <f t="shared" si="73"/>
        <v>5</v>
      </c>
      <c r="RQ23" s="11">
        <f t="shared" si="73"/>
        <v>5</v>
      </c>
      <c r="RR23" s="11">
        <f t="shared" si="73"/>
        <v>5</v>
      </c>
      <c r="RS23" s="11">
        <f t="shared" si="73"/>
        <v>5</v>
      </c>
      <c r="RT23" s="11">
        <f t="shared" si="73"/>
        <v>5</v>
      </c>
      <c r="RU23" s="11">
        <f t="shared" si="73"/>
        <v>5</v>
      </c>
      <c r="RV23" s="11">
        <f t="shared" si="73"/>
        <v>5</v>
      </c>
      <c r="RW23" s="11">
        <f t="shared" si="73"/>
        <v>5</v>
      </c>
      <c r="RX23" s="11">
        <f t="shared" si="73"/>
        <v>5</v>
      </c>
      <c r="RY23" s="11">
        <f t="shared" si="73"/>
        <v>5</v>
      </c>
      <c r="RZ23" s="11">
        <f t="shared" si="73"/>
        <v>5</v>
      </c>
      <c r="SA23" s="11">
        <f t="shared" si="73"/>
        <v>5</v>
      </c>
      <c r="SB23" s="11">
        <f t="shared" si="73"/>
        <v>5</v>
      </c>
      <c r="SC23" s="11">
        <f t="shared" si="73"/>
        <v>5</v>
      </c>
      <c r="SD23" s="11">
        <f t="shared" si="73"/>
        <v>5</v>
      </c>
      <c r="SE23" s="11">
        <f t="shared" si="73"/>
        <v>5</v>
      </c>
      <c r="SF23" s="11">
        <f t="shared" si="73"/>
        <v>5</v>
      </c>
      <c r="SG23" s="11">
        <f t="shared" si="73"/>
        <v>5</v>
      </c>
      <c r="SH23" s="11">
        <f t="shared" si="73"/>
        <v>5</v>
      </c>
      <c r="SI23" s="11">
        <f t="shared" si="73"/>
        <v>5</v>
      </c>
      <c r="SJ23" s="11">
        <f t="shared" si="73"/>
        <v>5</v>
      </c>
      <c r="SK23" s="11">
        <f t="shared" si="73"/>
        <v>5</v>
      </c>
      <c r="SL23" s="11">
        <f t="shared" si="73"/>
        <v>5</v>
      </c>
      <c r="SM23" s="11">
        <f t="shared" si="73"/>
        <v>5</v>
      </c>
      <c r="SN23" s="11">
        <f t="shared" si="73"/>
        <v>5</v>
      </c>
      <c r="SO23" s="11">
        <f t="shared" si="73"/>
        <v>5</v>
      </c>
      <c r="SP23" s="11">
        <f t="shared" si="73"/>
        <v>5</v>
      </c>
      <c r="SQ23" s="11">
        <f t="shared" si="73"/>
        <v>5</v>
      </c>
      <c r="SR23" s="11">
        <f t="shared" si="73"/>
        <v>5</v>
      </c>
      <c r="SS23" s="11">
        <f t="shared" si="73"/>
        <v>5</v>
      </c>
      <c r="ST23" s="11">
        <f t="shared" si="73"/>
        <v>5</v>
      </c>
      <c r="SU23" s="11">
        <f t="shared" si="73"/>
        <v>5</v>
      </c>
      <c r="SV23" s="11">
        <f t="shared" si="73"/>
        <v>5</v>
      </c>
      <c r="SW23" s="11">
        <f t="shared" ref="SW23:VH23" si="74">IF(SV22&lt;MAX($C$7:$DA$7),1,IF(SV22&lt;MAX($C$8:$DA$8),2,IF(SV22&lt;MAX($C$9:$DA$9),3,IF(SV22&lt;MAX($C$10:$DA$10),4,IF(SV22&lt;MAX($C$11:$DA$11),5,6)))))</f>
        <v>5</v>
      </c>
      <c r="SX23" s="11">
        <f t="shared" si="74"/>
        <v>5</v>
      </c>
      <c r="SY23" s="11">
        <f t="shared" si="74"/>
        <v>5</v>
      </c>
      <c r="SZ23" s="11">
        <f t="shared" si="74"/>
        <v>5</v>
      </c>
      <c r="TA23" s="11">
        <f t="shared" si="74"/>
        <v>5</v>
      </c>
      <c r="TB23" s="11">
        <f t="shared" si="74"/>
        <v>5</v>
      </c>
      <c r="TC23" s="11">
        <f t="shared" si="74"/>
        <v>5</v>
      </c>
      <c r="TD23" s="11">
        <f t="shared" si="74"/>
        <v>5</v>
      </c>
      <c r="TE23" s="11">
        <f t="shared" si="74"/>
        <v>5</v>
      </c>
      <c r="TF23" s="11">
        <f t="shared" si="74"/>
        <v>5</v>
      </c>
      <c r="TG23" s="11">
        <f t="shared" si="74"/>
        <v>5</v>
      </c>
      <c r="TH23" s="11">
        <f t="shared" si="74"/>
        <v>5</v>
      </c>
      <c r="TI23" s="11">
        <f t="shared" si="74"/>
        <v>5</v>
      </c>
      <c r="TJ23" s="11">
        <f t="shared" si="74"/>
        <v>5</v>
      </c>
      <c r="TK23" s="11">
        <f t="shared" si="74"/>
        <v>5</v>
      </c>
      <c r="TL23" s="11">
        <f t="shared" si="74"/>
        <v>5</v>
      </c>
      <c r="TM23" s="11">
        <f t="shared" si="74"/>
        <v>5</v>
      </c>
      <c r="TN23" s="11">
        <f t="shared" si="74"/>
        <v>5</v>
      </c>
      <c r="TO23" s="11">
        <f t="shared" si="74"/>
        <v>5</v>
      </c>
      <c r="TP23" s="11">
        <f t="shared" si="74"/>
        <v>5</v>
      </c>
      <c r="TQ23" s="11">
        <f t="shared" si="74"/>
        <v>5</v>
      </c>
      <c r="TR23" s="11">
        <f t="shared" si="74"/>
        <v>5</v>
      </c>
      <c r="TS23" s="11">
        <f t="shared" si="74"/>
        <v>5</v>
      </c>
      <c r="TT23" s="11">
        <f t="shared" si="74"/>
        <v>5</v>
      </c>
      <c r="TU23" s="11">
        <f t="shared" si="74"/>
        <v>5</v>
      </c>
      <c r="TV23" s="11">
        <f t="shared" si="74"/>
        <v>5</v>
      </c>
      <c r="TW23" s="11">
        <f t="shared" si="74"/>
        <v>5</v>
      </c>
      <c r="TX23" s="11">
        <f t="shared" si="74"/>
        <v>5</v>
      </c>
      <c r="TY23" s="11">
        <f t="shared" si="74"/>
        <v>5</v>
      </c>
      <c r="TZ23" s="11">
        <f t="shared" si="74"/>
        <v>5</v>
      </c>
      <c r="UA23" s="11">
        <f t="shared" si="74"/>
        <v>5</v>
      </c>
      <c r="UB23" s="11">
        <f t="shared" si="74"/>
        <v>5</v>
      </c>
      <c r="UC23" s="11">
        <f t="shared" si="74"/>
        <v>5</v>
      </c>
      <c r="UD23" s="11">
        <f t="shared" si="74"/>
        <v>5</v>
      </c>
      <c r="UE23" s="11">
        <f t="shared" si="74"/>
        <v>5</v>
      </c>
      <c r="UF23" s="11">
        <f t="shared" si="74"/>
        <v>5</v>
      </c>
      <c r="UG23" s="11">
        <f t="shared" si="74"/>
        <v>5</v>
      </c>
      <c r="UH23" s="11">
        <f t="shared" si="74"/>
        <v>5</v>
      </c>
      <c r="UI23" s="11">
        <f t="shared" si="74"/>
        <v>5</v>
      </c>
      <c r="UJ23" s="11">
        <f t="shared" si="74"/>
        <v>5</v>
      </c>
      <c r="UK23" s="11">
        <f t="shared" si="74"/>
        <v>5</v>
      </c>
      <c r="UL23" s="11">
        <f t="shared" si="74"/>
        <v>5</v>
      </c>
      <c r="UM23" s="11">
        <f t="shared" si="74"/>
        <v>5</v>
      </c>
      <c r="UN23" s="11">
        <f t="shared" si="74"/>
        <v>5</v>
      </c>
      <c r="UO23" s="11">
        <f t="shared" si="74"/>
        <v>5</v>
      </c>
      <c r="UP23" s="11">
        <f t="shared" si="74"/>
        <v>5</v>
      </c>
      <c r="UQ23" s="11">
        <f t="shared" si="74"/>
        <v>5</v>
      </c>
      <c r="UR23" s="11">
        <f t="shared" si="74"/>
        <v>5</v>
      </c>
      <c r="US23" s="11">
        <f t="shared" si="74"/>
        <v>5</v>
      </c>
      <c r="UT23" s="11">
        <f t="shared" si="74"/>
        <v>5</v>
      </c>
      <c r="UU23" s="11">
        <f t="shared" si="74"/>
        <v>5</v>
      </c>
      <c r="UV23" s="11">
        <f t="shared" si="74"/>
        <v>5</v>
      </c>
      <c r="UW23" s="11">
        <f t="shared" si="74"/>
        <v>5</v>
      </c>
      <c r="UX23" s="11">
        <f t="shared" si="74"/>
        <v>5</v>
      </c>
      <c r="UY23" s="11">
        <f t="shared" si="74"/>
        <v>5</v>
      </c>
      <c r="UZ23" s="11">
        <f t="shared" si="74"/>
        <v>5</v>
      </c>
      <c r="VA23" s="11">
        <f t="shared" si="74"/>
        <v>5</v>
      </c>
      <c r="VB23" s="11">
        <f t="shared" si="74"/>
        <v>5</v>
      </c>
      <c r="VC23" s="11">
        <f t="shared" si="74"/>
        <v>5</v>
      </c>
      <c r="VD23" s="11">
        <f t="shared" si="74"/>
        <v>5</v>
      </c>
      <c r="VE23" s="11">
        <f t="shared" si="74"/>
        <v>5</v>
      </c>
      <c r="VF23" s="11">
        <f t="shared" si="74"/>
        <v>5</v>
      </c>
      <c r="VG23" s="11">
        <f t="shared" si="74"/>
        <v>5</v>
      </c>
      <c r="VH23" s="11">
        <f t="shared" si="74"/>
        <v>5</v>
      </c>
      <c r="VI23" s="11">
        <f t="shared" ref="VI23:XT23" si="75">IF(VH22&lt;MAX($C$7:$DA$7),1,IF(VH22&lt;MAX($C$8:$DA$8),2,IF(VH22&lt;MAX($C$9:$DA$9),3,IF(VH22&lt;MAX($C$10:$DA$10),4,IF(VH22&lt;MAX($C$11:$DA$11),5,6)))))</f>
        <v>5</v>
      </c>
      <c r="VJ23" s="11">
        <f t="shared" si="75"/>
        <v>5</v>
      </c>
      <c r="VK23" s="11">
        <f t="shared" si="75"/>
        <v>5</v>
      </c>
      <c r="VL23" s="11">
        <f t="shared" si="75"/>
        <v>5</v>
      </c>
      <c r="VM23" s="11">
        <f t="shared" si="75"/>
        <v>5</v>
      </c>
      <c r="VN23" s="11">
        <f t="shared" si="75"/>
        <v>5</v>
      </c>
      <c r="VO23" s="11">
        <f t="shared" si="75"/>
        <v>5</v>
      </c>
      <c r="VP23" s="11">
        <f t="shared" si="75"/>
        <v>5</v>
      </c>
      <c r="VQ23" s="11">
        <f t="shared" si="75"/>
        <v>5</v>
      </c>
      <c r="VR23" s="11">
        <f t="shared" si="75"/>
        <v>5</v>
      </c>
      <c r="VS23" s="11">
        <f t="shared" si="75"/>
        <v>5</v>
      </c>
      <c r="VT23" s="11">
        <f t="shared" si="75"/>
        <v>5</v>
      </c>
      <c r="VU23" s="11">
        <f t="shared" si="75"/>
        <v>5</v>
      </c>
      <c r="VV23" s="11">
        <f t="shared" si="75"/>
        <v>5</v>
      </c>
      <c r="VW23" s="11">
        <f t="shared" si="75"/>
        <v>5</v>
      </c>
      <c r="VX23" s="11">
        <f t="shared" si="75"/>
        <v>5</v>
      </c>
      <c r="VY23" s="11">
        <f t="shared" si="75"/>
        <v>5</v>
      </c>
      <c r="VZ23" s="11">
        <f t="shared" si="75"/>
        <v>5</v>
      </c>
      <c r="WA23" s="11">
        <f t="shared" si="75"/>
        <v>5</v>
      </c>
      <c r="WB23" s="11">
        <f t="shared" si="75"/>
        <v>5</v>
      </c>
      <c r="WC23" s="11">
        <f t="shared" si="75"/>
        <v>5</v>
      </c>
      <c r="WD23" s="11">
        <f t="shared" si="75"/>
        <v>5</v>
      </c>
      <c r="WE23" s="11">
        <f t="shared" si="75"/>
        <v>5</v>
      </c>
      <c r="WF23" s="11">
        <f t="shared" si="75"/>
        <v>5</v>
      </c>
      <c r="WG23" s="11">
        <f t="shared" si="75"/>
        <v>5</v>
      </c>
      <c r="WH23" s="11">
        <f t="shared" si="75"/>
        <v>5</v>
      </c>
      <c r="WI23" s="11">
        <f t="shared" si="75"/>
        <v>5</v>
      </c>
      <c r="WJ23" s="11">
        <f t="shared" si="75"/>
        <v>5</v>
      </c>
      <c r="WK23" s="11">
        <f t="shared" si="75"/>
        <v>5</v>
      </c>
      <c r="WL23" s="11">
        <f t="shared" si="75"/>
        <v>5</v>
      </c>
      <c r="WM23" s="11">
        <f t="shared" si="75"/>
        <v>5</v>
      </c>
      <c r="WN23" s="11">
        <f t="shared" si="75"/>
        <v>5</v>
      </c>
      <c r="WO23" s="11">
        <f t="shared" si="75"/>
        <v>5</v>
      </c>
      <c r="WP23" s="11">
        <f t="shared" si="75"/>
        <v>5</v>
      </c>
      <c r="WQ23" s="11">
        <f t="shared" si="75"/>
        <v>5</v>
      </c>
      <c r="WR23" s="11">
        <f t="shared" si="75"/>
        <v>5</v>
      </c>
      <c r="WS23" s="11">
        <f t="shared" si="75"/>
        <v>5</v>
      </c>
      <c r="WT23" s="11">
        <f t="shared" si="75"/>
        <v>5</v>
      </c>
      <c r="WU23" s="11">
        <f t="shared" si="75"/>
        <v>5</v>
      </c>
      <c r="WV23" s="11">
        <f t="shared" si="75"/>
        <v>5</v>
      </c>
      <c r="WW23" s="11">
        <f t="shared" si="75"/>
        <v>5</v>
      </c>
      <c r="WX23" s="11">
        <f t="shared" si="75"/>
        <v>5</v>
      </c>
      <c r="WY23" s="11">
        <f t="shared" si="75"/>
        <v>5</v>
      </c>
      <c r="WZ23" s="11">
        <f t="shared" si="75"/>
        <v>5</v>
      </c>
      <c r="XA23" s="11">
        <f t="shared" si="75"/>
        <v>5</v>
      </c>
      <c r="XB23" s="11">
        <f t="shared" si="75"/>
        <v>5</v>
      </c>
      <c r="XC23" s="11">
        <f t="shared" si="75"/>
        <v>5</v>
      </c>
      <c r="XD23" s="11">
        <f t="shared" si="75"/>
        <v>5</v>
      </c>
      <c r="XE23" s="11">
        <f t="shared" si="75"/>
        <v>5</v>
      </c>
      <c r="XF23" s="11">
        <f t="shared" si="75"/>
        <v>5</v>
      </c>
      <c r="XG23" s="11">
        <f t="shared" si="75"/>
        <v>5</v>
      </c>
      <c r="XH23" s="11">
        <f t="shared" si="75"/>
        <v>5</v>
      </c>
      <c r="XI23" s="11">
        <f t="shared" si="75"/>
        <v>6</v>
      </c>
      <c r="XJ23" s="11">
        <f t="shared" si="75"/>
        <v>5</v>
      </c>
      <c r="XK23" s="11">
        <f t="shared" si="75"/>
        <v>5</v>
      </c>
      <c r="XL23" s="11">
        <f t="shared" si="75"/>
        <v>5</v>
      </c>
      <c r="XM23" s="11">
        <f t="shared" si="75"/>
        <v>5</v>
      </c>
      <c r="XN23" s="11">
        <f t="shared" si="75"/>
        <v>5</v>
      </c>
      <c r="XO23" s="11">
        <f t="shared" si="75"/>
        <v>5</v>
      </c>
      <c r="XP23" s="11">
        <f t="shared" si="75"/>
        <v>5</v>
      </c>
      <c r="XQ23" s="11">
        <f t="shared" si="75"/>
        <v>5</v>
      </c>
      <c r="XR23" s="11">
        <f t="shared" si="75"/>
        <v>5</v>
      </c>
      <c r="XS23" s="11">
        <f t="shared" si="75"/>
        <v>5</v>
      </c>
      <c r="XT23" s="11">
        <f t="shared" si="75"/>
        <v>5</v>
      </c>
      <c r="XU23" s="11">
        <f t="shared" ref="XU23:AAF23" si="76">IF(XT22&lt;MAX($C$7:$DA$7),1,IF(XT22&lt;MAX($C$8:$DA$8),2,IF(XT22&lt;MAX($C$9:$DA$9),3,IF(XT22&lt;MAX($C$10:$DA$10),4,IF(XT22&lt;MAX($C$11:$DA$11),5,6)))))</f>
        <v>6</v>
      </c>
      <c r="XV23" s="11">
        <f t="shared" si="76"/>
        <v>5</v>
      </c>
      <c r="XW23" s="11">
        <f t="shared" si="76"/>
        <v>5</v>
      </c>
      <c r="XX23" s="11">
        <f t="shared" si="76"/>
        <v>5</v>
      </c>
      <c r="XY23" s="11">
        <f t="shared" si="76"/>
        <v>5</v>
      </c>
      <c r="XZ23" s="11">
        <f t="shared" si="76"/>
        <v>5</v>
      </c>
      <c r="YA23" s="11">
        <f t="shared" si="76"/>
        <v>5</v>
      </c>
      <c r="YB23" s="11">
        <f t="shared" si="76"/>
        <v>5</v>
      </c>
      <c r="YC23" s="11">
        <f t="shared" si="76"/>
        <v>5</v>
      </c>
      <c r="YD23" s="11">
        <f t="shared" si="76"/>
        <v>5</v>
      </c>
      <c r="YE23" s="11">
        <f t="shared" si="76"/>
        <v>5</v>
      </c>
      <c r="YF23" s="11">
        <f t="shared" si="76"/>
        <v>6</v>
      </c>
      <c r="YG23" s="11">
        <f t="shared" si="76"/>
        <v>5</v>
      </c>
      <c r="YH23" s="11">
        <f t="shared" si="76"/>
        <v>5</v>
      </c>
      <c r="YI23" s="11">
        <f t="shared" si="76"/>
        <v>5</v>
      </c>
      <c r="YJ23" s="11">
        <f t="shared" si="76"/>
        <v>5</v>
      </c>
      <c r="YK23" s="11">
        <f t="shared" si="76"/>
        <v>5</v>
      </c>
      <c r="YL23" s="11">
        <f t="shared" si="76"/>
        <v>5</v>
      </c>
      <c r="YM23" s="11">
        <f t="shared" si="76"/>
        <v>5</v>
      </c>
      <c r="YN23" s="11">
        <f t="shared" si="76"/>
        <v>5</v>
      </c>
      <c r="YO23" s="11">
        <f t="shared" si="76"/>
        <v>5</v>
      </c>
      <c r="YP23" s="11">
        <f t="shared" si="76"/>
        <v>5</v>
      </c>
      <c r="YQ23" s="11">
        <f t="shared" si="76"/>
        <v>6</v>
      </c>
      <c r="YR23" s="11">
        <f t="shared" si="76"/>
        <v>5</v>
      </c>
      <c r="YS23" s="11">
        <f t="shared" si="76"/>
        <v>5</v>
      </c>
      <c r="YT23" s="11">
        <f t="shared" si="76"/>
        <v>5</v>
      </c>
      <c r="YU23" s="11">
        <f t="shared" si="76"/>
        <v>5</v>
      </c>
      <c r="YV23" s="11">
        <f t="shared" si="76"/>
        <v>5</v>
      </c>
      <c r="YW23" s="11">
        <f t="shared" si="76"/>
        <v>5</v>
      </c>
      <c r="YX23" s="11">
        <f t="shared" si="76"/>
        <v>5</v>
      </c>
      <c r="YY23" s="11">
        <f t="shared" si="76"/>
        <v>5</v>
      </c>
      <c r="YZ23" s="11">
        <f t="shared" si="76"/>
        <v>5</v>
      </c>
      <c r="ZA23" s="11">
        <f t="shared" si="76"/>
        <v>5</v>
      </c>
      <c r="ZB23" s="11">
        <f t="shared" si="76"/>
        <v>5</v>
      </c>
      <c r="ZC23" s="11">
        <f t="shared" si="76"/>
        <v>6</v>
      </c>
      <c r="ZD23" s="11">
        <f t="shared" si="76"/>
        <v>5</v>
      </c>
      <c r="ZE23" s="11">
        <f t="shared" si="76"/>
        <v>5</v>
      </c>
      <c r="ZF23" s="11">
        <f t="shared" si="76"/>
        <v>5</v>
      </c>
      <c r="ZG23" s="11">
        <f t="shared" si="76"/>
        <v>5</v>
      </c>
      <c r="ZH23" s="11">
        <f t="shared" si="76"/>
        <v>5</v>
      </c>
      <c r="ZI23" s="11">
        <f t="shared" si="76"/>
        <v>5</v>
      </c>
      <c r="ZJ23" s="11">
        <f t="shared" si="76"/>
        <v>5</v>
      </c>
      <c r="ZK23" s="11">
        <f t="shared" si="76"/>
        <v>5</v>
      </c>
      <c r="ZL23" s="11">
        <f t="shared" si="76"/>
        <v>5</v>
      </c>
      <c r="ZM23" s="11">
        <f t="shared" si="76"/>
        <v>5</v>
      </c>
      <c r="ZN23" s="11">
        <f t="shared" si="76"/>
        <v>6</v>
      </c>
      <c r="ZO23" s="11">
        <f t="shared" si="76"/>
        <v>5</v>
      </c>
      <c r="ZP23" s="11">
        <f t="shared" si="76"/>
        <v>5</v>
      </c>
      <c r="ZQ23" s="11">
        <f t="shared" si="76"/>
        <v>5</v>
      </c>
      <c r="ZR23" s="11">
        <f t="shared" si="76"/>
        <v>5</v>
      </c>
      <c r="ZS23" s="11">
        <f t="shared" si="76"/>
        <v>5</v>
      </c>
      <c r="ZT23" s="11">
        <f t="shared" si="76"/>
        <v>5</v>
      </c>
      <c r="ZU23" s="11">
        <f t="shared" si="76"/>
        <v>5</v>
      </c>
      <c r="ZV23" s="11">
        <f t="shared" si="76"/>
        <v>5</v>
      </c>
      <c r="ZW23" s="11">
        <f t="shared" si="76"/>
        <v>5</v>
      </c>
      <c r="ZX23" s="11">
        <f t="shared" si="76"/>
        <v>5</v>
      </c>
      <c r="ZY23" s="11">
        <f t="shared" si="76"/>
        <v>5</v>
      </c>
      <c r="ZZ23" s="11">
        <f t="shared" si="76"/>
        <v>6</v>
      </c>
      <c r="AAA23" s="11">
        <f t="shared" si="76"/>
        <v>5</v>
      </c>
      <c r="AAB23" s="11">
        <f t="shared" si="76"/>
        <v>5</v>
      </c>
      <c r="AAC23" s="11">
        <f t="shared" si="76"/>
        <v>5</v>
      </c>
      <c r="AAD23" s="11">
        <f t="shared" si="76"/>
        <v>5</v>
      </c>
      <c r="AAE23" s="11">
        <f t="shared" si="76"/>
        <v>5</v>
      </c>
      <c r="AAF23" s="11">
        <f t="shared" si="76"/>
        <v>5</v>
      </c>
      <c r="AAG23" s="11">
        <f t="shared" ref="AAG23:ACR23" si="77">IF(AAF22&lt;MAX($C$7:$DA$7),1,IF(AAF22&lt;MAX($C$8:$DA$8),2,IF(AAF22&lt;MAX($C$9:$DA$9),3,IF(AAF22&lt;MAX($C$10:$DA$10),4,IF(AAF22&lt;MAX($C$11:$DA$11),5,6)))))</f>
        <v>5</v>
      </c>
      <c r="AAH23" s="11">
        <f t="shared" si="77"/>
        <v>5</v>
      </c>
      <c r="AAI23" s="11">
        <f t="shared" si="77"/>
        <v>5</v>
      </c>
      <c r="AAJ23" s="11">
        <f t="shared" si="77"/>
        <v>5</v>
      </c>
      <c r="AAK23" s="11">
        <f t="shared" si="77"/>
        <v>6</v>
      </c>
      <c r="AAL23" s="11">
        <f t="shared" si="77"/>
        <v>5</v>
      </c>
      <c r="AAM23" s="11">
        <f t="shared" si="77"/>
        <v>5</v>
      </c>
      <c r="AAN23" s="11">
        <f t="shared" si="77"/>
        <v>5</v>
      </c>
      <c r="AAO23" s="11">
        <f t="shared" si="77"/>
        <v>5</v>
      </c>
      <c r="AAP23" s="11">
        <f t="shared" si="77"/>
        <v>5</v>
      </c>
      <c r="AAQ23" s="11">
        <f t="shared" si="77"/>
        <v>5</v>
      </c>
      <c r="AAR23" s="11">
        <f t="shared" si="77"/>
        <v>5</v>
      </c>
      <c r="AAS23" s="11">
        <f t="shared" si="77"/>
        <v>5</v>
      </c>
      <c r="AAT23" s="11">
        <f t="shared" si="77"/>
        <v>5</v>
      </c>
      <c r="AAU23" s="11">
        <f t="shared" si="77"/>
        <v>5</v>
      </c>
      <c r="AAV23" s="11">
        <f t="shared" si="77"/>
        <v>6</v>
      </c>
      <c r="AAW23" s="11">
        <f t="shared" si="77"/>
        <v>5</v>
      </c>
      <c r="AAX23" s="11">
        <f t="shared" si="77"/>
        <v>5</v>
      </c>
      <c r="AAY23" s="11">
        <f t="shared" si="77"/>
        <v>5</v>
      </c>
      <c r="AAZ23" s="11">
        <f t="shared" si="77"/>
        <v>5</v>
      </c>
      <c r="ABA23" s="11">
        <f t="shared" si="77"/>
        <v>5</v>
      </c>
      <c r="ABB23" s="11">
        <f t="shared" si="77"/>
        <v>5</v>
      </c>
      <c r="ABC23" s="11">
        <f t="shared" si="77"/>
        <v>5</v>
      </c>
      <c r="ABD23" s="11">
        <f t="shared" si="77"/>
        <v>5</v>
      </c>
      <c r="ABE23" s="11">
        <f t="shared" si="77"/>
        <v>5</v>
      </c>
      <c r="ABF23" s="11">
        <f t="shared" si="77"/>
        <v>5</v>
      </c>
      <c r="ABG23" s="11">
        <f t="shared" si="77"/>
        <v>5</v>
      </c>
      <c r="ABH23" s="11">
        <f t="shared" si="77"/>
        <v>6</v>
      </c>
      <c r="ABI23" s="11">
        <f t="shared" si="77"/>
        <v>5</v>
      </c>
      <c r="ABJ23" s="11">
        <f t="shared" si="77"/>
        <v>5</v>
      </c>
      <c r="ABK23" s="11">
        <f t="shared" si="77"/>
        <v>5</v>
      </c>
      <c r="ABL23" s="11">
        <f t="shared" si="77"/>
        <v>5</v>
      </c>
      <c r="ABM23" s="11">
        <f t="shared" si="77"/>
        <v>5</v>
      </c>
      <c r="ABN23" s="11">
        <f t="shared" si="77"/>
        <v>5</v>
      </c>
      <c r="ABO23" s="11">
        <f t="shared" si="77"/>
        <v>5</v>
      </c>
      <c r="ABP23" s="11">
        <f t="shared" si="77"/>
        <v>5</v>
      </c>
      <c r="ABQ23" s="11">
        <f t="shared" si="77"/>
        <v>5</v>
      </c>
      <c r="ABR23" s="11">
        <f t="shared" si="77"/>
        <v>5</v>
      </c>
      <c r="ABS23" s="11">
        <f t="shared" si="77"/>
        <v>6</v>
      </c>
      <c r="ABT23" s="11">
        <f t="shared" si="77"/>
        <v>5</v>
      </c>
      <c r="ABU23" s="11">
        <f t="shared" si="77"/>
        <v>5</v>
      </c>
      <c r="ABV23" s="11">
        <f t="shared" si="77"/>
        <v>5</v>
      </c>
      <c r="ABW23" s="11">
        <f t="shared" si="77"/>
        <v>5</v>
      </c>
      <c r="ABX23" s="11">
        <f t="shared" si="77"/>
        <v>5</v>
      </c>
      <c r="ABY23" s="11">
        <f t="shared" si="77"/>
        <v>5</v>
      </c>
      <c r="ABZ23" s="11">
        <f t="shared" si="77"/>
        <v>5</v>
      </c>
      <c r="ACA23" s="11">
        <f t="shared" si="77"/>
        <v>5</v>
      </c>
      <c r="ACB23" s="11">
        <f t="shared" si="77"/>
        <v>5</v>
      </c>
      <c r="ACC23" s="11">
        <f t="shared" si="77"/>
        <v>5</v>
      </c>
      <c r="ACD23" s="11">
        <f t="shared" si="77"/>
        <v>5</v>
      </c>
      <c r="ACE23" s="11">
        <f t="shared" si="77"/>
        <v>6</v>
      </c>
      <c r="ACF23" s="11">
        <f t="shared" si="77"/>
        <v>5</v>
      </c>
      <c r="ACG23" s="11">
        <f t="shared" si="77"/>
        <v>5</v>
      </c>
      <c r="ACH23" s="11">
        <f t="shared" si="77"/>
        <v>5</v>
      </c>
      <c r="ACI23" s="11">
        <f t="shared" si="77"/>
        <v>5</v>
      </c>
      <c r="ACJ23" s="11">
        <f t="shared" si="77"/>
        <v>5</v>
      </c>
      <c r="ACK23" s="11">
        <f t="shared" si="77"/>
        <v>5</v>
      </c>
      <c r="ACL23" s="11">
        <f t="shared" si="77"/>
        <v>5</v>
      </c>
      <c r="ACM23" s="11">
        <f t="shared" si="77"/>
        <v>5</v>
      </c>
      <c r="ACN23" s="11">
        <f t="shared" si="77"/>
        <v>5</v>
      </c>
      <c r="ACO23" s="11">
        <f t="shared" si="77"/>
        <v>5</v>
      </c>
      <c r="ACP23" s="11">
        <f t="shared" si="77"/>
        <v>6</v>
      </c>
      <c r="ACQ23" s="11">
        <f t="shared" si="77"/>
        <v>5</v>
      </c>
      <c r="ACR23" s="11">
        <f t="shared" si="77"/>
        <v>5</v>
      </c>
      <c r="ACS23" s="11">
        <f t="shared" ref="ACS23:ADW23" si="78">IF(ACR22&lt;MAX($C$7:$DA$7),1,IF(ACR22&lt;MAX($C$8:$DA$8),2,IF(ACR22&lt;MAX($C$9:$DA$9),3,IF(ACR22&lt;MAX($C$10:$DA$10),4,IF(ACR22&lt;MAX($C$11:$DA$11),5,6)))))</f>
        <v>5</v>
      </c>
      <c r="ACT23" s="11">
        <f t="shared" si="78"/>
        <v>5</v>
      </c>
      <c r="ACU23" s="11">
        <f t="shared" si="78"/>
        <v>5</v>
      </c>
      <c r="ACV23" s="11">
        <f t="shared" si="78"/>
        <v>5</v>
      </c>
      <c r="ACW23" s="11">
        <f t="shared" si="78"/>
        <v>5</v>
      </c>
      <c r="ACX23" s="11">
        <f t="shared" si="78"/>
        <v>5</v>
      </c>
      <c r="ACY23" s="11">
        <f t="shared" si="78"/>
        <v>5</v>
      </c>
      <c r="ACZ23" s="11">
        <f t="shared" si="78"/>
        <v>5</v>
      </c>
      <c r="ADA23" s="11">
        <f t="shared" si="78"/>
        <v>6</v>
      </c>
      <c r="ADB23" s="11">
        <f t="shared" si="78"/>
        <v>5</v>
      </c>
      <c r="ADC23" s="11">
        <f t="shared" si="78"/>
        <v>5</v>
      </c>
      <c r="ADD23" s="11">
        <f t="shared" si="78"/>
        <v>5</v>
      </c>
      <c r="ADE23" s="11">
        <f t="shared" si="78"/>
        <v>5</v>
      </c>
      <c r="ADF23" s="11">
        <f t="shared" si="78"/>
        <v>5</v>
      </c>
      <c r="ADG23" s="11">
        <f t="shared" si="78"/>
        <v>5</v>
      </c>
      <c r="ADH23" s="11">
        <f t="shared" si="78"/>
        <v>5</v>
      </c>
      <c r="ADI23" s="11">
        <f t="shared" si="78"/>
        <v>5</v>
      </c>
      <c r="ADJ23" s="11">
        <f t="shared" si="78"/>
        <v>5</v>
      </c>
      <c r="ADK23" s="11">
        <f t="shared" si="78"/>
        <v>5</v>
      </c>
      <c r="ADL23" s="11">
        <f t="shared" si="78"/>
        <v>5</v>
      </c>
      <c r="ADM23" s="11">
        <f t="shared" si="78"/>
        <v>6</v>
      </c>
      <c r="ADN23" s="11">
        <f t="shared" si="78"/>
        <v>5</v>
      </c>
      <c r="ADO23" s="11">
        <f t="shared" si="78"/>
        <v>5</v>
      </c>
      <c r="ADP23" s="11">
        <f t="shared" si="78"/>
        <v>5</v>
      </c>
      <c r="ADQ23" s="11">
        <f t="shared" si="78"/>
        <v>5</v>
      </c>
      <c r="ADR23" s="11">
        <f t="shared" si="78"/>
        <v>5</v>
      </c>
      <c r="ADS23" s="11">
        <f t="shared" si="78"/>
        <v>5</v>
      </c>
      <c r="ADT23" s="11">
        <f t="shared" si="78"/>
        <v>5</v>
      </c>
      <c r="ADU23" s="11">
        <f t="shared" si="78"/>
        <v>5</v>
      </c>
      <c r="ADV23" s="11">
        <f t="shared" si="78"/>
        <v>5</v>
      </c>
      <c r="ADW23" s="11">
        <f t="shared" si="78"/>
        <v>5</v>
      </c>
    </row>
    <row r="24" spans="1:835" s="17" customFormat="1" x14ac:dyDescent="0.25">
      <c r="A24" s="16" t="s">
        <v>89</v>
      </c>
      <c r="B24" s="16"/>
      <c r="C24" s="16">
        <f>IF(C23=1,$B$7,IF(C23=2,$B$8,IF(C23=3,$B$9,IF(C23=4,$B$10,IF(C23=5,$B$11,$B$12)))))</f>
        <v>33558</v>
      </c>
      <c r="D24" s="16">
        <f t="shared" ref="D24:BO24" si="79">IF(D23=1,$B$7,IF(D23=2,$B$8,IF(D23=3,$B$9,IF(D23=4,$B$10,IF(D23=5,$B$11,$B$12)))))</f>
        <v>33558</v>
      </c>
      <c r="E24" s="16">
        <f t="shared" si="79"/>
        <v>33558</v>
      </c>
      <c r="F24" s="16">
        <f t="shared" si="79"/>
        <v>33558</v>
      </c>
      <c r="G24" s="16">
        <f t="shared" si="79"/>
        <v>33558</v>
      </c>
      <c r="H24" s="16">
        <f t="shared" si="79"/>
        <v>33558</v>
      </c>
      <c r="I24" s="16">
        <f t="shared" si="79"/>
        <v>33558</v>
      </c>
      <c r="J24" s="16">
        <f t="shared" si="79"/>
        <v>33558</v>
      </c>
      <c r="K24" s="16">
        <f t="shared" si="79"/>
        <v>33558</v>
      </c>
      <c r="L24" s="16">
        <f t="shared" si="79"/>
        <v>33558</v>
      </c>
      <c r="M24" s="16">
        <f t="shared" si="79"/>
        <v>33558</v>
      </c>
      <c r="N24" s="16">
        <f t="shared" si="79"/>
        <v>33558</v>
      </c>
      <c r="O24" s="16">
        <f t="shared" si="79"/>
        <v>33558</v>
      </c>
      <c r="P24" s="16">
        <f t="shared" si="79"/>
        <v>33558</v>
      </c>
      <c r="Q24" s="16">
        <f t="shared" si="79"/>
        <v>33558</v>
      </c>
      <c r="R24" s="16">
        <f t="shared" si="79"/>
        <v>33558</v>
      </c>
      <c r="S24" s="16">
        <f t="shared" si="79"/>
        <v>33558</v>
      </c>
      <c r="T24" s="16">
        <f t="shared" si="79"/>
        <v>33558</v>
      </c>
      <c r="U24" s="16">
        <f t="shared" si="79"/>
        <v>33558</v>
      </c>
      <c r="V24" s="16">
        <f t="shared" si="79"/>
        <v>33558</v>
      </c>
      <c r="W24" s="16">
        <f t="shared" si="79"/>
        <v>33558</v>
      </c>
      <c r="X24" s="16">
        <f t="shared" si="79"/>
        <v>33558</v>
      </c>
      <c r="Y24" s="16">
        <f t="shared" si="79"/>
        <v>33558</v>
      </c>
      <c r="Z24" s="16">
        <f t="shared" si="79"/>
        <v>33558</v>
      </c>
      <c r="AA24" s="16">
        <f t="shared" si="79"/>
        <v>33558</v>
      </c>
      <c r="AB24" s="16">
        <f t="shared" si="79"/>
        <v>33558</v>
      </c>
      <c r="AC24" s="16">
        <f t="shared" si="79"/>
        <v>33558</v>
      </c>
      <c r="AD24" s="16">
        <f t="shared" si="79"/>
        <v>33558</v>
      </c>
      <c r="AE24" s="16">
        <f t="shared" si="79"/>
        <v>33558</v>
      </c>
      <c r="AF24" s="16">
        <f t="shared" si="79"/>
        <v>33558</v>
      </c>
      <c r="AG24" s="16">
        <f t="shared" si="79"/>
        <v>33558</v>
      </c>
      <c r="AH24" s="16">
        <f t="shared" si="79"/>
        <v>33558</v>
      </c>
      <c r="AI24" s="16">
        <f t="shared" si="79"/>
        <v>33558</v>
      </c>
      <c r="AJ24" s="16">
        <f t="shared" si="79"/>
        <v>33558</v>
      </c>
      <c r="AK24" s="16">
        <f t="shared" si="79"/>
        <v>33558</v>
      </c>
      <c r="AL24" s="16">
        <f t="shared" si="79"/>
        <v>33558</v>
      </c>
      <c r="AM24" s="16">
        <f t="shared" si="79"/>
        <v>33558</v>
      </c>
      <c r="AN24" s="16">
        <f t="shared" si="79"/>
        <v>33558</v>
      </c>
      <c r="AO24" s="16">
        <f t="shared" si="79"/>
        <v>33558</v>
      </c>
      <c r="AP24" s="16">
        <f t="shared" si="79"/>
        <v>33558</v>
      </c>
      <c r="AQ24" s="16">
        <f t="shared" si="79"/>
        <v>33558</v>
      </c>
      <c r="AR24" s="16">
        <f t="shared" si="79"/>
        <v>33558</v>
      </c>
      <c r="AS24" s="16">
        <f t="shared" si="79"/>
        <v>33558</v>
      </c>
      <c r="AT24" s="16">
        <f t="shared" si="79"/>
        <v>33558</v>
      </c>
      <c r="AU24" s="16">
        <f t="shared" si="79"/>
        <v>33558</v>
      </c>
      <c r="AV24" s="16">
        <f t="shared" si="79"/>
        <v>33558</v>
      </c>
      <c r="AW24" s="16">
        <f t="shared" si="79"/>
        <v>33558</v>
      </c>
      <c r="AX24" s="16">
        <f t="shared" si="79"/>
        <v>33558</v>
      </c>
      <c r="AY24" s="16">
        <f t="shared" si="79"/>
        <v>33558</v>
      </c>
      <c r="AZ24" s="16">
        <f t="shared" si="79"/>
        <v>33558</v>
      </c>
      <c r="BA24" s="16">
        <f t="shared" si="79"/>
        <v>33558</v>
      </c>
      <c r="BB24" s="16">
        <f t="shared" si="79"/>
        <v>33558</v>
      </c>
      <c r="BC24" s="16">
        <f t="shared" si="79"/>
        <v>33558</v>
      </c>
      <c r="BD24" s="16">
        <f t="shared" si="79"/>
        <v>33558</v>
      </c>
      <c r="BE24" s="16">
        <f t="shared" si="79"/>
        <v>33558</v>
      </c>
      <c r="BF24" s="16">
        <f t="shared" si="79"/>
        <v>33558</v>
      </c>
      <c r="BG24" s="16">
        <f t="shared" si="79"/>
        <v>33558</v>
      </c>
      <c r="BH24" s="16">
        <f t="shared" si="79"/>
        <v>33558</v>
      </c>
      <c r="BI24" s="16">
        <f t="shared" si="79"/>
        <v>33558</v>
      </c>
      <c r="BJ24" s="16">
        <f t="shared" si="79"/>
        <v>33558</v>
      </c>
      <c r="BK24" s="16">
        <f t="shared" si="79"/>
        <v>33558</v>
      </c>
      <c r="BL24" s="16">
        <f t="shared" si="79"/>
        <v>33558</v>
      </c>
      <c r="BM24" s="16">
        <f t="shared" si="79"/>
        <v>33558</v>
      </c>
      <c r="BN24" s="16">
        <f t="shared" si="79"/>
        <v>33558</v>
      </c>
      <c r="BO24" s="16">
        <f t="shared" si="79"/>
        <v>33558</v>
      </c>
      <c r="BP24" s="16">
        <f t="shared" ref="BP24:EA24" si="80">IF(BP23=1,$B$7,IF(BP23=2,$B$8,IF(BP23=3,$B$9,IF(BP23=4,$B$10,IF(BP23=5,$B$11,$B$12)))))</f>
        <v>33558</v>
      </c>
      <c r="BQ24" s="16">
        <f t="shared" si="80"/>
        <v>21425</v>
      </c>
      <c r="BR24" s="16">
        <f t="shared" si="80"/>
        <v>21425</v>
      </c>
      <c r="BS24" s="16">
        <f t="shared" si="80"/>
        <v>21425</v>
      </c>
      <c r="BT24" s="16">
        <f t="shared" si="80"/>
        <v>21425</v>
      </c>
      <c r="BU24" s="16">
        <f t="shared" si="80"/>
        <v>21425</v>
      </c>
      <c r="BV24" s="16">
        <f t="shared" si="80"/>
        <v>21425</v>
      </c>
      <c r="BW24" s="16">
        <f t="shared" si="80"/>
        <v>21425</v>
      </c>
      <c r="BX24" s="16">
        <f t="shared" si="80"/>
        <v>21425</v>
      </c>
      <c r="BY24" s="16">
        <f t="shared" si="80"/>
        <v>21425</v>
      </c>
      <c r="BZ24" s="16">
        <f t="shared" si="80"/>
        <v>21425</v>
      </c>
      <c r="CA24" s="16">
        <f t="shared" si="80"/>
        <v>21425</v>
      </c>
      <c r="CB24" s="16">
        <f t="shared" si="80"/>
        <v>21425</v>
      </c>
      <c r="CC24" s="16">
        <f t="shared" si="80"/>
        <v>21425</v>
      </c>
      <c r="CD24" s="16">
        <f t="shared" si="80"/>
        <v>21425</v>
      </c>
      <c r="CE24" s="16">
        <f t="shared" si="80"/>
        <v>21425</v>
      </c>
      <c r="CF24" s="16">
        <f t="shared" si="80"/>
        <v>21425</v>
      </c>
      <c r="CG24" s="16">
        <f t="shared" si="80"/>
        <v>21425</v>
      </c>
      <c r="CH24" s="16">
        <f t="shared" si="80"/>
        <v>21425</v>
      </c>
      <c r="CI24" s="16">
        <f t="shared" si="80"/>
        <v>21425</v>
      </c>
      <c r="CJ24" s="16">
        <f t="shared" si="80"/>
        <v>21425</v>
      </c>
      <c r="CK24" s="16">
        <f t="shared" si="80"/>
        <v>21425</v>
      </c>
      <c r="CL24" s="16">
        <f t="shared" si="80"/>
        <v>21425</v>
      </c>
      <c r="CM24" s="16">
        <f t="shared" si="80"/>
        <v>21425</v>
      </c>
      <c r="CN24" s="16">
        <f t="shared" si="80"/>
        <v>21425</v>
      </c>
      <c r="CO24" s="16">
        <f t="shared" si="80"/>
        <v>21425</v>
      </c>
      <c r="CP24" s="16">
        <f t="shared" si="80"/>
        <v>21425</v>
      </c>
      <c r="CQ24" s="16">
        <f t="shared" si="80"/>
        <v>21425</v>
      </c>
      <c r="CR24" s="16">
        <f t="shared" si="80"/>
        <v>21425</v>
      </c>
      <c r="CS24" s="16">
        <f t="shared" si="80"/>
        <v>21425</v>
      </c>
      <c r="CT24" s="16">
        <f t="shared" si="80"/>
        <v>21425</v>
      </c>
      <c r="CU24" s="16">
        <f t="shared" si="80"/>
        <v>21425</v>
      </c>
      <c r="CV24" s="16">
        <f t="shared" si="80"/>
        <v>16288</v>
      </c>
      <c r="CW24" s="16">
        <f t="shared" si="80"/>
        <v>16288</v>
      </c>
      <c r="CX24" s="16">
        <f t="shared" si="80"/>
        <v>16288</v>
      </c>
      <c r="CY24" s="16">
        <f t="shared" si="80"/>
        <v>16288</v>
      </c>
      <c r="CZ24" s="16">
        <f t="shared" si="80"/>
        <v>16288</v>
      </c>
      <c r="DA24" s="16">
        <f t="shared" si="80"/>
        <v>16288</v>
      </c>
      <c r="DB24" s="16">
        <f t="shared" si="80"/>
        <v>16288</v>
      </c>
      <c r="DC24" s="16">
        <f t="shared" si="80"/>
        <v>16288</v>
      </c>
      <c r="DD24" s="16">
        <f t="shared" si="80"/>
        <v>16288</v>
      </c>
      <c r="DE24" s="16">
        <f t="shared" si="80"/>
        <v>16288</v>
      </c>
      <c r="DF24" s="16">
        <f t="shared" si="80"/>
        <v>16288</v>
      </c>
      <c r="DG24" s="16">
        <f t="shared" si="80"/>
        <v>16288</v>
      </c>
      <c r="DH24" s="16">
        <f t="shared" si="80"/>
        <v>16288</v>
      </c>
      <c r="DI24" s="16">
        <f t="shared" si="80"/>
        <v>16288</v>
      </c>
      <c r="DJ24" s="16">
        <f t="shared" si="80"/>
        <v>16288</v>
      </c>
      <c r="DK24" s="16">
        <f t="shared" si="80"/>
        <v>16288</v>
      </c>
      <c r="DL24" s="16">
        <f t="shared" si="80"/>
        <v>16288</v>
      </c>
      <c r="DM24" s="16">
        <f t="shared" si="80"/>
        <v>16288</v>
      </c>
      <c r="DN24" s="16">
        <f t="shared" si="80"/>
        <v>16288</v>
      </c>
      <c r="DO24" s="16">
        <f t="shared" si="80"/>
        <v>16288</v>
      </c>
      <c r="DP24" s="16">
        <f t="shared" si="80"/>
        <v>16288</v>
      </c>
      <c r="DQ24" s="16">
        <f t="shared" si="80"/>
        <v>16288</v>
      </c>
      <c r="DR24" s="16">
        <f t="shared" si="80"/>
        <v>16288</v>
      </c>
      <c r="DS24" s="16">
        <f t="shared" si="80"/>
        <v>16288</v>
      </c>
      <c r="DT24" s="16">
        <f t="shared" si="80"/>
        <v>16288</v>
      </c>
      <c r="DU24" s="16">
        <f t="shared" si="80"/>
        <v>16288</v>
      </c>
      <c r="DV24" s="16">
        <f t="shared" si="80"/>
        <v>16288</v>
      </c>
      <c r="DW24" s="16">
        <f t="shared" si="80"/>
        <v>16288</v>
      </c>
      <c r="DX24" s="16">
        <f t="shared" si="80"/>
        <v>16288</v>
      </c>
      <c r="DY24" s="16">
        <f t="shared" si="80"/>
        <v>16288</v>
      </c>
      <c r="DZ24" s="16">
        <f t="shared" si="80"/>
        <v>16288</v>
      </c>
      <c r="EA24" s="16">
        <f t="shared" si="80"/>
        <v>16288</v>
      </c>
      <c r="EB24" s="16">
        <f t="shared" ref="EB24:GM24" si="81">IF(EB23=1,$B$7,IF(EB23=2,$B$8,IF(EB23=3,$B$9,IF(EB23=4,$B$10,IF(EB23=5,$B$11,$B$12)))))</f>
        <v>16288</v>
      </c>
      <c r="EC24" s="16">
        <f t="shared" si="81"/>
        <v>16288</v>
      </c>
      <c r="ED24" s="16">
        <f t="shared" si="81"/>
        <v>16288</v>
      </c>
      <c r="EE24" s="16">
        <f t="shared" si="81"/>
        <v>16288</v>
      </c>
      <c r="EF24" s="16">
        <f t="shared" si="81"/>
        <v>16288</v>
      </c>
      <c r="EG24" s="16">
        <f t="shared" si="81"/>
        <v>16288</v>
      </c>
      <c r="EH24" s="16">
        <f t="shared" si="81"/>
        <v>12434</v>
      </c>
      <c r="EI24" s="16">
        <f t="shared" si="81"/>
        <v>12434</v>
      </c>
      <c r="EJ24" s="16">
        <f t="shared" si="81"/>
        <v>12434</v>
      </c>
      <c r="EK24" s="16">
        <f t="shared" si="81"/>
        <v>12434</v>
      </c>
      <c r="EL24" s="16">
        <f t="shared" si="81"/>
        <v>12434</v>
      </c>
      <c r="EM24" s="16">
        <f t="shared" si="81"/>
        <v>12434</v>
      </c>
      <c r="EN24" s="16">
        <f t="shared" si="81"/>
        <v>12434</v>
      </c>
      <c r="EO24" s="16">
        <f t="shared" si="81"/>
        <v>12434</v>
      </c>
      <c r="EP24" s="16">
        <f t="shared" si="81"/>
        <v>12434</v>
      </c>
      <c r="EQ24" s="16">
        <f t="shared" si="81"/>
        <v>12434</v>
      </c>
      <c r="ER24" s="16">
        <f t="shared" si="81"/>
        <v>12434</v>
      </c>
      <c r="ES24" s="16">
        <f t="shared" si="81"/>
        <v>12434</v>
      </c>
      <c r="ET24" s="16">
        <f t="shared" si="81"/>
        <v>12434</v>
      </c>
      <c r="EU24" s="16">
        <f t="shared" si="81"/>
        <v>12434</v>
      </c>
      <c r="EV24" s="16">
        <f t="shared" si="81"/>
        <v>12434</v>
      </c>
      <c r="EW24" s="16">
        <f t="shared" si="81"/>
        <v>12434</v>
      </c>
      <c r="EX24" s="16">
        <f t="shared" si="81"/>
        <v>12434</v>
      </c>
      <c r="EY24" s="16">
        <f t="shared" si="81"/>
        <v>12434</v>
      </c>
      <c r="EZ24" s="16">
        <f t="shared" si="81"/>
        <v>12434</v>
      </c>
      <c r="FA24" s="16">
        <f t="shared" si="81"/>
        <v>12434</v>
      </c>
      <c r="FB24" s="16">
        <f t="shared" si="81"/>
        <v>12434</v>
      </c>
      <c r="FC24" s="16">
        <f t="shared" si="81"/>
        <v>12434</v>
      </c>
      <c r="FD24" s="16">
        <f t="shared" si="81"/>
        <v>12434</v>
      </c>
      <c r="FE24" s="16">
        <f t="shared" si="81"/>
        <v>12434</v>
      </c>
      <c r="FF24" s="16">
        <f t="shared" si="81"/>
        <v>12434</v>
      </c>
      <c r="FG24" s="16">
        <f t="shared" si="81"/>
        <v>12434</v>
      </c>
      <c r="FH24" s="16">
        <f t="shared" si="81"/>
        <v>12434</v>
      </c>
      <c r="FI24" s="16">
        <f t="shared" si="81"/>
        <v>12434</v>
      </c>
      <c r="FJ24" s="16">
        <f t="shared" si="81"/>
        <v>12434</v>
      </c>
      <c r="FK24" s="16">
        <f t="shared" si="81"/>
        <v>12434</v>
      </c>
      <c r="FL24" s="16">
        <f t="shared" si="81"/>
        <v>12434</v>
      </c>
      <c r="FM24" s="16">
        <f t="shared" si="81"/>
        <v>12434</v>
      </c>
      <c r="FN24" s="16">
        <f t="shared" si="81"/>
        <v>12434</v>
      </c>
      <c r="FO24" s="16">
        <f t="shared" si="81"/>
        <v>12434</v>
      </c>
      <c r="FP24" s="16">
        <f t="shared" si="81"/>
        <v>12434</v>
      </c>
      <c r="FQ24" s="16">
        <f t="shared" si="81"/>
        <v>12434</v>
      </c>
      <c r="FR24" s="16">
        <f t="shared" si="81"/>
        <v>12434</v>
      </c>
      <c r="FS24" s="16">
        <f t="shared" si="81"/>
        <v>12434</v>
      </c>
      <c r="FT24" s="16">
        <f t="shared" si="81"/>
        <v>12434</v>
      </c>
      <c r="FU24" s="16">
        <f t="shared" si="81"/>
        <v>12434</v>
      </c>
      <c r="FV24" s="16">
        <f t="shared" si="81"/>
        <v>12434</v>
      </c>
      <c r="FW24" s="16">
        <f t="shared" si="81"/>
        <v>12434</v>
      </c>
      <c r="FX24" s="16">
        <f t="shared" si="81"/>
        <v>12434</v>
      </c>
      <c r="FY24" s="16">
        <f t="shared" si="81"/>
        <v>12434</v>
      </c>
      <c r="FZ24" s="16">
        <f t="shared" si="81"/>
        <v>12434</v>
      </c>
      <c r="GA24" s="16">
        <f t="shared" si="81"/>
        <v>12434</v>
      </c>
      <c r="GB24" s="16">
        <f t="shared" si="81"/>
        <v>12434</v>
      </c>
      <c r="GC24" s="16">
        <f t="shared" si="81"/>
        <v>12434</v>
      </c>
      <c r="GD24" s="16">
        <f t="shared" si="81"/>
        <v>12434</v>
      </c>
      <c r="GE24" s="16">
        <f t="shared" si="81"/>
        <v>12434</v>
      </c>
      <c r="GF24" s="16">
        <f t="shared" si="81"/>
        <v>12434</v>
      </c>
      <c r="GG24" s="16">
        <f t="shared" si="81"/>
        <v>12434</v>
      </c>
      <c r="GH24" s="16">
        <f t="shared" si="81"/>
        <v>12434</v>
      </c>
      <c r="GI24" s="16">
        <f t="shared" si="81"/>
        <v>12434</v>
      </c>
      <c r="GJ24" s="16">
        <f t="shared" si="81"/>
        <v>12434</v>
      </c>
      <c r="GK24" s="16">
        <f t="shared" si="81"/>
        <v>12434</v>
      </c>
      <c r="GL24" s="16">
        <f t="shared" si="81"/>
        <v>12434</v>
      </c>
      <c r="GM24" s="16">
        <f t="shared" si="81"/>
        <v>12434</v>
      </c>
      <c r="GN24" s="16">
        <f t="shared" ref="GN24:IY24" si="82">IF(GN23=1,$B$7,IF(GN23=2,$B$8,IF(GN23=3,$B$9,IF(GN23=4,$B$10,IF(GN23=5,$B$11,$B$12)))))</f>
        <v>12434</v>
      </c>
      <c r="GO24" s="16">
        <f t="shared" si="82"/>
        <v>12434</v>
      </c>
      <c r="GP24" s="16">
        <f t="shared" si="82"/>
        <v>12434</v>
      </c>
      <c r="GQ24" s="16">
        <f t="shared" si="82"/>
        <v>12434</v>
      </c>
      <c r="GR24" s="16">
        <f t="shared" si="82"/>
        <v>12434</v>
      </c>
      <c r="GS24" s="16">
        <f t="shared" si="82"/>
        <v>12434</v>
      </c>
      <c r="GT24" s="16">
        <f t="shared" si="82"/>
        <v>12434</v>
      </c>
      <c r="GU24" s="16">
        <f t="shared" si="82"/>
        <v>12434</v>
      </c>
      <c r="GV24" s="16">
        <f t="shared" si="82"/>
        <v>12434</v>
      </c>
      <c r="GW24" s="16">
        <f t="shared" si="82"/>
        <v>12434</v>
      </c>
      <c r="GX24" s="16">
        <f t="shared" si="82"/>
        <v>12434</v>
      </c>
      <c r="GY24" s="16">
        <f t="shared" si="82"/>
        <v>12434</v>
      </c>
      <c r="GZ24" s="16">
        <f t="shared" si="82"/>
        <v>12434</v>
      </c>
      <c r="HA24" s="16">
        <f t="shared" si="82"/>
        <v>12434</v>
      </c>
      <c r="HB24" s="16">
        <f t="shared" si="82"/>
        <v>12434</v>
      </c>
      <c r="HC24" s="16">
        <f t="shared" si="82"/>
        <v>12434</v>
      </c>
      <c r="HD24" s="16">
        <f t="shared" si="82"/>
        <v>8898</v>
      </c>
      <c r="HE24" s="16">
        <f t="shared" si="82"/>
        <v>8898</v>
      </c>
      <c r="HF24" s="16">
        <f t="shared" si="82"/>
        <v>8898</v>
      </c>
      <c r="HG24" s="16">
        <f t="shared" si="82"/>
        <v>8898</v>
      </c>
      <c r="HH24" s="16">
        <f t="shared" si="82"/>
        <v>8898</v>
      </c>
      <c r="HI24" s="16">
        <f t="shared" si="82"/>
        <v>8898</v>
      </c>
      <c r="HJ24" s="16">
        <f t="shared" si="82"/>
        <v>8898</v>
      </c>
      <c r="HK24" s="16">
        <f t="shared" si="82"/>
        <v>8898</v>
      </c>
      <c r="HL24" s="16">
        <f t="shared" si="82"/>
        <v>8898</v>
      </c>
      <c r="HM24" s="16">
        <f t="shared" si="82"/>
        <v>8898</v>
      </c>
      <c r="HN24" s="16">
        <f t="shared" si="82"/>
        <v>8898</v>
      </c>
      <c r="HO24" s="16">
        <f t="shared" si="82"/>
        <v>8898</v>
      </c>
      <c r="HP24" s="16">
        <f t="shared" si="82"/>
        <v>8898</v>
      </c>
      <c r="HQ24" s="16">
        <f t="shared" si="82"/>
        <v>8898</v>
      </c>
      <c r="HR24" s="16">
        <f t="shared" si="82"/>
        <v>8898</v>
      </c>
      <c r="HS24" s="16">
        <f t="shared" si="82"/>
        <v>8898</v>
      </c>
      <c r="HT24" s="16">
        <f t="shared" si="82"/>
        <v>8898</v>
      </c>
      <c r="HU24" s="16">
        <f t="shared" si="82"/>
        <v>8898</v>
      </c>
      <c r="HV24" s="16">
        <f t="shared" si="82"/>
        <v>8898</v>
      </c>
      <c r="HW24" s="16">
        <f t="shared" si="82"/>
        <v>8898</v>
      </c>
      <c r="HX24" s="16">
        <f t="shared" si="82"/>
        <v>8898</v>
      </c>
      <c r="HY24" s="16">
        <f t="shared" si="82"/>
        <v>8898</v>
      </c>
      <c r="HZ24" s="16">
        <f t="shared" si="82"/>
        <v>8898</v>
      </c>
      <c r="IA24" s="16">
        <f t="shared" si="82"/>
        <v>8898</v>
      </c>
      <c r="IB24" s="16">
        <f t="shared" si="82"/>
        <v>8898</v>
      </c>
      <c r="IC24" s="16">
        <f t="shared" si="82"/>
        <v>8898</v>
      </c>
      <c r="ID24" s="16">
        <f t="shared" si="82"/>
        <v>8898</v>
      </c>
      <c r="IE24" s="16">
        <f t="shared" si="82"/>
        <v>8898</v>
      </c>
      <c r="IF24" s="16">
        <f t="shared" si="82"/>
        <v>8898</v>
      </c>
      <c r="IG24" s="16">
        <f t="shared" si="82"/>
        <v>8898</v>
      </c>
      <c r="IH24" s="16">
        <f t="shared" si="82"/>
        <v>8898</v>
      </c>
      <c r="II24" s="16">
        <f t="shared" si="82"/>
        <v>8898</v>
      </c>
      <c r="IJ24" s="16">
        <f t="shared" si="82"/>
        <v>8898</v>
      </c>
      <c r="IK24" s="16">
        <f t="shared" si="82"/>
        <v>8898</v>
      </c>
      <c r="IL24" s="16">
        <f t="shared" si="82"/>
        <v>8898</v>
      </c>
      <c r="IM24" s="16">
        <f t="shared" si="82"/>
        <v>8898</v>
      </c>
      <c r="IN24" s="16">
        <f t="shared" si="82"/>
        <v>8898</v>
      </c>
      <c r="IO24" s="16">
        <f t="shared" si="82"/>
        <v>8898</v>
      </c>
      <c r="IP24" s="16">
        <f t="shared" si="82"/>
        <v>8898</v>
      </c>
      <c r="IQ24" s="16">
        <f t="shared" si="82"/>
        <v>8898</v>
      </c>
      <c r="IR24" s="16">
        <f t="shared" si="82"/>
        <v>8898</v>
      </c>
      <c r="IS24" s="16">
        <f t="shared" si="82"/>
        <v>8898</v>
      </c>
      <c r="IT24" s="16">
        <f t="shared" si="82"/>
        <v>8898</v>
      </c>
      <c r="IU24" s="16">
        <f t="shared" si="82"/>
        <v>8898</v>
      </c>
      <c r="IV24" s="16">
        <f t="shared" si="82"/>
        <v>8898</v>
      </c>
      <c r="IW24" s="16">
        <f t="shared" si="82"/>
        <v>8898</v>
      </c>
      <c r="IX24" s="16">
        <f t="shared" si="82"/>
        <v>8898</v>
      </c>
      <c r="IY24" s="16">
        <f t="shared" si="82"/>
        <v>8898</v>
      </c>
      <c r="IZ24" s="16">
        <f t="shared" ref="IZ24:LK24" si="83">IF(IZ23=1,$B$7,IF(IZ23=2,$B$8,IF(IZ23=3,$B$9,IF(IZ23=4,$B$10,IF(IZ23=5,$B$11,$B$12)))))</f>
        <v>8898</v>
      </c>
      <c r="JA24" s="16">
        <f t="shared" si="83"/>
        <v>8898</v>
      </c>
      <c r="JB24" s="16">
        <f t="shared" si="83"/>
        <v>8898</v>
      </c>
      <c r="JC24" s="16">
        <f t="shared" si="83"/>
        <v>8898</v>
      </c>
      <c r="JD24" s="16">
        <f t="shared" si="83"/>
        <v>8898</v>
      </c>
      <c r="JE24" s="16">
        <f t="shared" si="83"/>
        <v>8898</v>
      </c>
      <c r="JF24" s="16">
        <f t="shared" si="83"/>
        <v>8898</v>
      </c>
      <c r="JG24" s="16">
        <f t="shared" si="83"/>
        <v>8898</v>
      </c>
      <c r="JH24" s="16">
        <f t="shared" si="83"/>
        <v>8898</v>
      </c>
      <c r="JI24" s="16">
        <f t="shared" si="83"/>
        <v>8898</v>
      </c>
      <c r="JJ24" s="16">
        <f t="shared" si="83"/>
        <v>8898</v>
      </c>
      <c r="JK24" s="16">
        <f t="shared" si="83"/>
        <v>8898</v>
      </c>
      <c r="JL24" s="16">
        <f t="shared" si="83"/>
        <v>8898</v>
      </c>
      <c r="JM24" s="16">
        <f t="shared" si="83"/>
        <v>8898</v>
      </c>
      <c r="JN24" s="16">
        <f t="shared" si="83"/>
        <v>8898</v>
      </c>
      <c r="JO24" s="16">
        <f t="shared" si="83"/>
        <v>8898</v>
      </c>
      <c r="JP24" s="16">
        <f t="shared" si="83"/>
        <v>8898</v>
      </c>
      <c r="JQ24" s="16">
        <f t="shared" si="83"/>
        <v>8898</v>
      </c>
      <c r="JR24" s="16">
        <f t="shared" si="83"/>
        <v>8898</v>
      </c>
      <c r="JS24" s="16">
        <f t="shared" si="83"/>
        <v>8898</v>
      </c>
      <c r="JT24" s="16">
        <f t="shared" si="83"/>
        <v>8898</v>
      </c>
      <c r="JU24" s="16">
        <f t="shared" si="83"/>
        <v>8898</v>
      </c>
      <c r="JV24" s="16">
        <f t="shared" si="83"/>
        <v>8898</v>
      </c>
      <c r="JW24" s="16">
        <f t="shared" si="83"/>
        <v>8898</v>
      </c>
      <c r="JX24" s="16">
        <f t="shared" si="83"/>
        <v>8898</v>
      </c>
      <c r="JY24" s="16">
        <f t="shared" si="83"/>
        <v>8898</v>
      </c>
      <c r="JZ24" s="16">
        <f t="shared" si="83"/>
        <v>8898</v>
      </c>
      <c r="KA24" s="16">
        <f t="shared" si="83"/>
        <v>8898</v>
      </c>
      <c r="KB24" s="16">
        <f t="shared" si="83"/>
        <v>8898</v>
      </c>
      <c r="KC24" s="16">
        <f t="shared" si="83"/>
        <v>8898</v>
      </c>
      <c r="KD24" s="16">
        <f t="shared" si="83"/>
        <v>8898</v>
      </c>
      <c r="KE24" s="16">
        <f t="shared" si="83"/>
        <v>8898</v>
      </c>
      <c r="KF24" s="16">
        <f t="shared" si="83"/>
        <v>8898</v>
      </c>
      <c r="KG24" s="16">
        <f t="shared" si="83"/>
        <v>8898</v>
      </c>
      <c r="KH24" s="16">
        <f t="shared" si="83"/>
        <v>8898</v>
      </c>
      <c r="KI24" s="16">
        <f t="shared" si="83"/>
        <v>8898</v>
      </c>
      <c r="KJ24" s="16">
        <f t="shared" si="83"/>
        <v>8898</v>
      </c>
      <c r="KK24" s="16">
        <f t="shared" si="83"/>
        <v>8898</v>
      </c>
      <c r="KL24" s="16">
        <f t="shared" si="83"/>
        <v>8898</v>
      </c>
      <c r="KM24" s="16">
        <f t="shared" si="83"/>
        <v>8898</v>
      </c>
      <c r="KN24" s="16">
        <f t="shared" si="83"/>
        <v>8898</v>
      </c>
      <c r="KO24" s="16">
        <f t="shared" si="83"/>
        <v>8898</v>
      </c>
      <c r="KP24" s="16">
        <f t="shared" si="83"/>
        <v>8898</v>
      </c>
      <c r="KQ24" s="16">
        <f t="shared" si="83"/>
        <v>8898</v>
      </c>
      <c r="KR24" s="16">
        <f t="shared" si="83"/>
        <v>8898</v>
      </c>
      <c r="KS24" s="16">
        <f t="shared" si="83"/>
        <v>8898</v>
      </c>
      <c r="KT24" s="16">
        <f t="shared" si="83"/>
        <v>8898</v>
      </c>
      <c r="KU24" s="16">
        <f t="shared" si="83"/>
        <v>8898</v>
      </c>
      <c r="KV24" s="16">
        <f t="shared" si="83"/>
        <v>8898</v>
      </c>
      <c r="KW24" s="16">
        <f t="shared" si="83"/>
        <v>8898</v>
      </c>
      <c r="KX24" s="16">
        <f t="shared" si="83"/>
        <v>8898</v>
      </c>
      <c r="KY24" s="16">
        <f t="shared" si="83"/>
        <v>8898</v>
      </c>
      <c r="KZ24" s="16">
        <f t="shared" si="83"/>
        <v>8898</v>
      </c>
      <c r="LA24" s="16">
        <f t="shared" si="83"/>
        <v>8898</v>
      </c>
      <c r="LB24" s="16">
        <f t="shared" si="83"/>
        <v>8898</v>
      </c>
      <c r="LC24" s="16">
        <f t="shared" si="83"/>
        <v>8898</v>
      </c>
      <c r="LD24" s="16">
        <f t="shared" si="83"/>
        <v>8898</v>
      </c>
      <c r="LE24" s="16">
        <f t="shared" si="83"/>
        <v>8898</v>
      </c>
      <c r="LF24" s="16">
        <f t="shared" si="83"/>
        <v>8898</v>
      </c>
      <c r="LG24" s="16">
        <f t="shared" si="83"/>
        <v>8898</v>
      </c>
      <c r="LH24" s="16">
        <f t="shared" si="83"/>
        <v>8898</v>
      </c>
      <c r="LI24" s="16">
        <f t="shared" si="83"/>
        <v>8898</v>
      </c>
      <c r="LJ24" s="16">
        <f t="shared" si="83"/>
        <v>8898</v>
      </c>
      <c r="LK24" s="16">
        <f t="shared" si="83"/>
        <v>8898</v>
      </c>
      <c r="LL24" s="16">
        <f t="shared" ref="LL24:NW24" si="84">IF(LL23=1,$B$7,IF(LL23=2,$B$8,IF(LL23=3,$B$9,IF(LL23=4,$B$10,IF(LL23=5,$B$11,$B$12)))))</f>
        <v>8898</v>
      </c>
      <c r="LM24" s="16">
        <f t="shared" si="84"/>
        <v>8898</v>
      </c>
      <c r="LN24" s="16">
        <f t="shared" si="84"/>
        <v>8898</v>
      </c>
      <c r="LO24" s="16">
        <f t="shared" si="84"/>
        <v>8898</v>
      </c>
      <c r="LP24" s="16">
        <f t="shared" si="84"/>
        <v>8898</v>
      </c>
      <c r="LQ24" s="16">
        <f t="shared" si="84"/>
        <v>8898</v>
      </c>
      <c r="LR24" s="16">
        <f t="shared" si="84"/>
        <v>8898</v>
      </c>
      <c r="LS24" s="16">
        <f t="shared" si="84"/>
        <v>8898</v>
      </c>
      <c r="LT24" s="16">
        <f t="shared" si="84"/>
        <v>8898</v>
      </c>
      <c r="LU24" s="16">
        <f t="shared" si="84"/>
        <v>8898</v>
      </c>
      <c r="LV24" s="16">
        <f t="shared" si="84"/>
        <v>8898</v>
      </c>
      <c r="LW24" s="16">
        <f t="shared" si="84"/>
        <v>8898</v>
      </c>
      <c r="LX24" s="16">
        <f t="shared" si="84"/>
        <v>8898</v>
      </c>
      <c r="LY24" s="16">
        <f t="shared" si="84"/>
        <v>8898</v>
      </c>
      <c r="LZ24" s="16">
        <f t="shared" si="84"/>
        <v>8898</v>
      </c>
      <c r="MA24" s="16">
        <f t="shared" si="84"/>
        <v>8898</v>
      </c>
      <c r="MB24" s="16">
        <f t="shared" si="84"/>
        <v>8898</v>
      </c>
      <c r="MC24" s="16">
        <f t="shared" si="84"/>
        <v>8898</v>
      </c>
      <c r="MD24" s="16">
        <f t="shared" si="84"/>
        <v>8898</v>
      </c>
      <c r="ME24" s="16">
        <f t="shared" si="84"/>
        <v>8898</v>
      </c>
      <c r="MF24" s="16">
        <f t="shared" si="84"/>
        <v>8898</v>
      </c>
      <c r="MG24" s="16">
        <f t="shared" si="84"/>
        <v>8898</v>
      </c>
      <c r="MH24" s="16">
        <f t="shared" si="84"/>
        <v>8898</v>
      </c>
      <c r="MI24" s="16">
        <f t="shared" si="84"/>
        <v>8898</v>
      </c>
      <c r="MJ24" s="16">
        <f t="shared" si="84"/>
        <v>8898</v>
      </c>
      <c r="MK24" s="16">
        <f t="shared" si="84"/>
        <v>8898</v>
      </c>
      <c r="ML24" s="16">
        <f t="shared" si="84"/>
        <v>8898</v>
      </c>
      <c r="MM24" s="16">
        <f t="shared" si="84"/>
        <v>8898</v>
      </c>
      <c r="MN24" s="16">
        <f t="shared" si="84"/>
        <v>8898</v>
      </c>
      <c r="MO24" s="16">
        <f t="shared" si="84"/>
        <v>8898</v>
      </c>
      <c r="MP24" s="16">
        <f t="shared" si="84"/>
        <v>8898</v>
      </c>
      <c r="MQ24" s="16">
        <f t="shared" si="84"/>
        <v>8898</v>
      </c>
      <c r="MR24" s="16">
        <f t="shared" si="84"/>
        <v>8898</v>
      </c>
      <c r="MS24" s="16">
        <f t="shared" si="84"/>
        <v>8898</v>
      </c>
      <c r="MT24" s="16">
        <f t="shared" si="84"/>
        <v>8898</v>
      </c>
      <c r="MU24" s="16">
        <f t="shared" si="84"/>
        <v>8898</v>
      </c>
      <c r="MV24" s="16">
        <f t="shared" si="84"/>
        <v>8898</v>
      </c>
      <c r="MW24" s="16">
        <f t="shared" si="84"/>
        <v>8898</v>
      </c>
      <c r="MX24" s="16">
        <f t="shared" si="84"/>
        <v>8898</v>
      </c>
      <c r="MY24" s="16">
        <f t="shared" si="84"/>
        <v>8898</v>
      </c>
      <c r="MZ24" s="16">
        <f t="shared" si="84"/>
        <v>8898</v>
      </c>
      <c r="NA24" s="16">
        <f t="shared" si="84"/>
        <v>8898</v>
      </c>
      <c r="NB24" s="16">
        <f t="shared" si="84"/>
        <v>8898</v>
      </c>
      <c r="NC24" s="16">
        <f t="shared" si="84"/>
        <v>8898</v>
      </c>
      <c r="ND24" s="16">
        <f t="shared" si="84"/>
        <v>8898</v>
      </c>
      <c r="NE24" s="16">
        <f t="shared" si="84"/>
        <v>8898</v>
      </c>
      <c r="NF24" s="16">
        <f t="shared" si="84"/>
        <v>8898</v>
      </c>
      <c r="NG24" s="16">
        <f t="shared" si="84"/>
        <v>8898</v>
      </c>
      <c r="NH24" s="16">
        <f t="shared" si="84"/>
        <v>8898</v>
      </c>
      <c r="NI24" s="16">
        <f t="shared" si="84"/>
        <v>8898</v>
      </c>
      <c r="NJ24" s="16">
        <f t="shared" si="84"/>
        <v>8898</v>
      </c>
      <c r="NK24" s="16">
        <f t="shared" si="84"/>
        <v>8898</v>
      </c>
      <c r="NL24" s="16">
        <f t="shared" si="84"/>
        <v>8898</v>
      </c>
      <c r="NM24" s="16">
        <f t="shared" si="84"/>
        <v>8898</v>
      </c>
      <c r="NN24" s="16">
        <f t="shared" si="84"/>
        <v>8898</v>
      </c>
      <c r="NO24" s="16">
        <f t="shared" si="84"/>
        <v>8898</v>
      </c>
      <c r="NP24" s="16">
        <f t="shared" si="84"/>
        <v>8898</v>
      </c>
      <c r="NQ24" s="16">
        <f t="shared" si="84"/>
        <v>8898</v>
      </c>
      <c r="NR24" s="16">
        <f t="shared" si="84"/>
        <v>8898</v>
      </c>
      <c r="NS24" s="16">
        <f t="shared" si="84"/>
        <v>8898</v>
      </c>
      <c r="NT24" s="16">
        <f t="shared" si="84"/>
        <v>8898</v>
      </c>
      <c r="NU24" s="16">
        <f t="shared" si="84"/>
        <v>8898</v>
      </c>
      <c r="NV24" s="16">
        <f t="shared" si="84"/>
        <v>8898</v>
      </c>
      <c r="NW24" s="16">
        <f t="shared" si="84"/>
        <v>8898</v>
      </c>
      <c r="NX24" s="16">
        <f t="shared" ref="NX24:QI24" si="85">IF(NX23=1,$B$7,IF(NX23=2,$B$8,IF(NX23=3,$B$9,IF(NX23=4,$B$10,IF(NX23=5,$B$11,$B$12)))))</f>
        <v>8898</v>
      </c>
      <c r="NY24" s="16">
        <f t="shared" si="85"/>
        <v>8898</v>
      </c>
      <c r="NZ24" s="16">
        <f t="shared" si="85"/>
        <v>8898</v>
      </c>
      <c r="OA24" s="16">
        <f t="shared" si="85"/>
        <v>8898</v>
      </c>
      <c r="OB24" s="16">
        <f t="shared" si="85"/>
        <v>8898</v>
      </c>
      <c r="OC24" s="16">
        <f t="shared" si="85"/>
        <v>8898</v>
      </c>
      <c r="OD24" s="16">
        <f t="shared" si="85"/>
        <v>8898</v>
      </c>
      <c r="OE24" s="16">
        <f t="shared" si="85"/>
        <v>8898</v>
      </c>
      <c r="OF24" s="16">
        <f t="shared" si="85"/>
        <v>8898</v>
      </c>
      <c r="OG24" s="16">
        <f t="shared" si="85"/>
        <v>8898</v>
      </c>
      <c r="OH24" s="16">
        <f t="shared" si="85"/>
        <v>8898</v>
      </c>
      <c r="OI24" s="16">
        <f t="shared" si="85"/>
        <v>8898</v>
      </c>
      <c r="OJ24" s="16">
        <f t="shared" si="85"/>
        <v>8898</v>
      </c>
      <c r="OK24" s="16">
        <f t="shared" si="85"/>
        <v>8898</v>
      </c>
      <c r="OL24" s="16">
        <f t="shared" si="85"/>
        <v>8898</v>
      </c>
      <c r="OM24" s="16">
        <f t="shared" si="85"/>
        <v>8898</v>
      </c>
      <c r="ON24" s="16">
        <f t="shared" si="85"/>
        <v>8898</v>
      </c>
      <c r="OO24" s="16">
        <f t="shared" si="85"/>
        <v>8898</v>
      </c>
      <c r="OP24" s="16">
        <f t="shared" si="85"/>
        <v>8898</v>
      </c>
      <c r="OQ24" s="16">
        <f t="shared" si="85"/>
        <v>8898</v>
      </c>
      <c r="OR24" s="16">
        <f t="shared" si="85"/>
        <v>8898</v>
      </c>
      <c r="OS24" s="16">
        <f t="shared" si="85"/>
        <v>8898</v>
      </c>
      <c r="OT24" s="16">
        <f t="shared" si="85"/>
        <v>8898</v>
      </c>
      <c r="OU24" s="16">
        <f t="shared" si="85"/>
        <v>8898</v>
      </c>
      <c r="OV24" s="16">
        <f t="shared" si="85"/>
        <v>8898</v>
      </c>
      <c r="OW24" s="16">
        <f t="shared" si="85"/>
        <v>8898</v>
      </c>
      <c r="OX24" s="16">
        <f t="shared" si="85"/>
        <v>8898</v>
      </c>
      <c r="OY24" s="16">
        <f t="shared" si="85"/>
        <v>8898</v>
      </c>
      <c r="OZ24" s="16">
        <f t="shared" si="85"/>
        <v>8898</v>
      </c>
      <c r="PA24" s="16">
        <f t="shared" si="85"/>
        <v>8898</v>
      </c>
      <c r="PB24" s="16">
        <f t="shared" si="85"/>
        <v>8898</v>
      </c>
      <c r="PC24" s="16">
        <f t="shared" si="85"/>
        <v>8898</v>
      </c>
      <c r="PD24" s="16">
        <f t="shared" si="85"/>
        <v>8898</v>
      </c>
      <c r="PE24" s="16">
        <f t="shared" si="85"/>
        <v>8898</v>
      </c>
      <c r="PF24" s="16">
        <f t="shared" si="85"/>
        <v>8898</v>
      </c>
      <c r="PG24" s="16">
        <f t="shared" si="85"/>
        <v>8898</v>
      </c>
      <c r="PH24" s="16">
        <f t="shared" si="85"/>
        <v>8898</v>
      </c>
      <c r="PI24" s="16">
        <f t="shared" si="85"/>
        <v>8898</v>
      </c>
      <c r="PJ24" s="16">
        <f t="shared" si="85"/>
        <v>8898</v>
      </c>
      <c r="PK24" s="16">
        <f t="shared" si="85"/>
        <v>8898</v>
      </c>
      <c r="PL24" s="16">
        <f t="shared" si="85"/>
        <v>8898</v>
      </c>
      <c r="PM24" s="16">
        <f t="shared" si="85"/>
        <v>8898</v>
      </c>
      <c r="PN24" s="16">
        <f t="shared" si="85"/>
        <v>8898</v>
      </c>
      <c r="PO24" s="16">
        <f t="shared" si="85"/>
        <v>8898</v>
      </c>
      <c r="PP24" s="16">
        <f t="shared" si="85"/>
        <v>8898</v>
      </c>
      <c r="PQ24" s="16">
        <f t="shared" si="85"/>
        <v>8898</v>
      </c>
      <c r="PR24" s="16">
        <f t="shared" si="85"/>
        <v>8898</v>
      </c>
      <c r="PS24" s="16">
        <f t="shared" si="85"/>
        <v>8898</v>
      </c>
      <c r="PT24" s="16">
        <f t="shared" si="85"/>
        <v>8898</v>
      </c>
      <c r="PU24" s="16">
        <f t="shared" si="85"/>
        <v>8898</v>
      </c>
      <c r="PV24" s="16">
        <f t="shared" si="85"/>
        <v>8898</v>
      </c>
      <c r="PW24" s="16">
        <f t="shared" si="85"/>
        <v>8898</v>
      </c>
      <c r="PX24" s="16">
        <f t="shared" si="85"/>
        <v>8898</v>
      </c>
      <c r="PY24" s="16">
        <f t="shared" si="85"/>
        <v>8898</v>
      </c>
      <c r="PZ24" s="16">
        <f t="shared" si="85"/>
        <v>8898</v>
      </c>
      <c r="QA24" s="16">
        <f t="shared" si="85"/>
        <v>8898</v>
      </c>
      <c r="QB24" s="16">
        <f t="shared" si="85"/>
        <v>8898</v>
      </c>
      <c r="QC24" s="16">
        <f t="shared" si="85"/>
        <v>8898</v>
      </c>
      <c r="QD24" s="16">
        <f t="shared" si="85"/>
        <v>8898</v>
      </c>
      <c r="QE24" s="16">
        <f t="shared" si="85"/>
        <v>8898</v>
      </c>
      <c r="QF24" s="16">
        <f t="shared" si="85"/>
        <v>8898</v>
      </c>
      <c r="QG24" s="16">
        <f t="shared" si="85"/>
        <v>8898</v>
      </c>
      <c r="QH24" s="16">
        <f t="shared" si="85"/>
        <v>8898</v>
      </c>
      <c r="QI24" s="16">
        <f t="shared" si="85"/>
        <v>8898</v>
      </c>
      <c r="QJ24" s="16">
        <f t="shared" ref="QJ24:SU24" si="86">IF(QJ23=1,$B$7,IF(QJ23=2,$B$8,IF(QJ23=3,$B$9,IF(QJ23=4,$B$10,IF(QJ23=5,$B$11,$B$12)))))</f>
        <v>8898</v>
      </c>
      <c r="QK24" s="16">
        <f t="shared" si="86"/>
        <v>8898</v>
      </c>
      <c r="QL24" s="16">
        <f t="shared" si="86"/>
        <v>8898</v>
      </c>
      <c r="QM24" s="16">
        <f t="shared" si="86"/>
        <v>8898</v>
      </c>
      <c r="QN24" s="16">
        <f t="shared" si="86"/>
        <v>8898</v>
      </c>
      <c r="QO24" s="16">
        <f t="shared" si="86"/>
        <v>8898</v>
      </c>
      <c r="QP24" s="16">
        <f t="shared" si="86"/>
        <v>8898</v>
      </c>
      <c r="QQ24" s="16">
        <f t="shared" si="86"/>
        <v>8898</v>
      </c>
      <c r="QR24" s="16">
        <f t="shared" si="86"/>
        <v>8898</v>
      </c>
      <c r="QS24" s="16">
        <f t="shared" si="86"/>
        <v>8898</v>
      </c>
      <c r="QT24" s="16">
        <f t="shared" si="86"/>
        <v>8898</v>
      </c>
      <c r="QU24" s="16">
        <f t="shared" si="86"/>
        <v>8898</v>
      </c>
      <c r="QV24" s="16">
        <f t="shared" si="86"/>
        <v>8898</v>
      </c>
      <c r="QW24" s="16">
        <f t="shared" si="86"/>
        <v>8898</v>
      </c>
      <c r="QX24" s="16">
        <f t="shared" si="86"/>
        <v>8898</v>
      </c>
      <c r="QY24" s="16">
        <f t="shared" si="86"/>
        <v>8898</v>
      </c>
      <c r="QZ24" s="16">
        <f t="shared" si="86"/>
        <v>8898</v>
      </c>
      <c r="RA24" s="16">
        <f t="shared" si="86"/>
        <v>8898</v>
      </c>
      <c r="RB24" s="16">
        <f t="shared" si="86"/>
        <v>8898</v>
      </c>
      <c r="RC24" s="16">
        <f t="shared" si="86"/>
        <v>8898</v>
      </c>
      <c r="RD24" s="16">
        <f t="shared" si="86"/>
        <v>8898</v>
      </c>
      <c r="RE24" s="16">
        <f t="shared" si="86"/>
        <v>8898</v>
      </c>
      <c r="RF24" s="16">
        <f t="shared" si="86"/>
        <v>8898</v>
      </c>
      <c r="RG24" s="16">
        <f t="shared" si="86"/>
        <v>8898</v>
      </c>
      <c r="RH24" s="16">
        <f t="shared" si="86"/>
        <v>8898</v>
      </c>
      <c r="RI24" s="16">
        <f t="shared" si="86"/>
        <v>8898</v>
      </c>
      <c r="RJ24" s="16">
        <f t="shared" si="86"/>
        <v>8898</v>
      </c>
      <c r="RK24" s="16">
        <f t="shared" si="86"/>
        <v>8898</v>
      </c>
      <c r="RL24" s="16">
        <f t="shared" si="86"/>
        <v>8898</v>
      </c>
      <c r="RM24" s="16">
        <f t="shared" si="86"/>
        <v>8898</v>
      </c>
      <c r="RN24" s="16">
        <f t="shared" si="86"/>
        <v>8898</v>
      </c>
      <c r="RO24" s="16">
        <f t="shared" si="86"/>
        <v>8898</v>
      </c>
      <c r="RP24" s="16">
        <f t="shared" si="86"/>
        <v>8898</v>
      </c>
      <c r="RQ24" s="16">
        <f t="shared" si="86"/>
        <v>8898</v>
      </c>
      <c r="RR24" s="16">
        <f t="shared" si="86"/>
        <v>8898</v>
      </c>
      <c r="RS24" s="16">
        <f t="shared" si="86"/>
        <v>8898</v>
      </c>
      <c r="RT24" s="16">
        <f t="shared" si="86"/>
        <v>8898</v>
      </c>
      <c r="RU24" s="16">
        <f t="shared" si="86"/>
        <v>8898</v>
      </c>
      <c r="RV24" s="16">
        <f t="shared" si="86"/>
        <v>8898</v>
      </c>
      <c r="RW24" s="16">
        <f t="shared" si="86"/>
        <v>8898</v>
      </c>
      <c r="RX24" s="16">
        <f t="shared" si="86"/>
        <v>8898</v>
      </c>
      <c r="RY24" s="16">
        <f t="shared" si="86"/>
        <v>8898</v>
      </c>
      <c r="RZ24" s="16">
        <f t="shared" si="86"/>
        <v>8898</v>
      </c>
      <c r="SA24" s="16">
        <f t="shared" si="86"/>
        <v>8898</v>
      </c>
      <c r="SB24" s="16">
        <f t="shared" si="86"/>
        <v>8898</v>
      </c>
      <c r="SC24" s="16">
        <f t="shared" si="86"/>
        <v>8898</v>
      </c>
      <c r="SD24" s="16">
        <f t="shared" si="86"/>
        <v>8898</v>
      </c>
      <c r="SE24" s="16">
        <f t="shared" si="86"/>
        <v>8898</v>
      </c>
      <c r="SF24" s="16">
        <f t="shared" si="86"/>
        <v>8898</v>
      </c>
      <c r="SG24" s="16">
        <f t="shared" si="86"/>
        <v>8898</v>
      </c>
      <c r="SH24" s="16">
        <f t="shared" si="86"/>
        <v>8898</v>
      </c>
      <c r="SI24" s="16">
        <f t="shared" si="86"/>
        <v>8898</v>
      </c>
      <c r="SJ24" s="16">
        <f t="shared" si="86"/>
        <v>8898</v>
      </c>
      <c r="SK24" s="16">
        <f t="shared" si="86"/>
        <v>8898</v>
      </c>
      <c r="SL24" s="16">
        <f t="shared" si="86"/>
        <v>8898</v>
      </c>
      <c r="SM24" s="16">
        <f t="shared" si="86"/>
        <v>8898</v>
      </c>
      <c r="SN24" s="16">
        <f t="shared" si="86"/>
        <v>8898</v>
      </c>
      <c r="SO24" s="16">
        <f t="shared" si="86"/>
        <v>8898</v>
      </c>
      <c r="SP24" s="16">
        <f t="shared" si="86"/>
        <v>8898</v>
      </c>
      <c r="SQ24" s="16">
        <f t="shared" si="86"/>
        <v>8898</v>
      </c>
      <c r="SR24" s="16">
        <f t="shared" si="86"/>
        <v>8898</v>
      </c>
      <c r="SS24" s="16">
        <f t="shared" si="86"/>
        <v>8898</v>
      </c>
      <c r="ST24" s="16">
        <f t="shared" si="86"/>
        <v>8898</v>
      </c>
      <c r="SU24" s="16">
        <f t="shared" si="86"/>
        <v>8898</v>
      </c>
      <c r="SV24" s="16">
        <f t="shared" ref="SV24:VG24" si="87">IF(SV23=1,$B$7,IF(SV23=2,$B$8,IF(SV23=3,$B$9,IF(SV23=4,$B$10,IF(SV23=5,$B$11,$B$12)))))</f>
        <v>8898</v>
      </c>
      <c r="SW24" s="16">
        <f t="shared" si="87"/>
        <v>8898</v>
      </c>
      <c r="SX24" s="16">
        <f t="shared" si="87"/>
        <v>8898</v>
      </c>
      <c r="SY24" s="16">
        <f t="shared" si="87"/>
        <v>8898</v>
      </c>
      <c r="SZ24" s="16">
        <f t="shared" si="87"/>
        <v>8898</v>
      </c>
      <c r="TA24" s="16">
        <f t="shared" si="87"/>
        <v>8898</v>
      </c>
      <c r="TB24" s="16">
        <f t="shared" si="87"/>
        <v>8898</v>
      </c>
      <c r="TC24" s="16">
        <f t="shared" si="87"/>
        <v>8898</v>
      </c>
      <c r="TD24" s="16">
        <f t="shared" si="87"/>
        <v>8898</v>
      </c>
      <c r="TE24" s="16">
        <f t="shared" si="87"/>
        <v>8898</v>
      </c>
      <c r="TF24" s="16">
        <f t="shared" si="87"/>
        <v>8898</v>
      </c>
      <c r="TG24" s="16">
        <f t="shared" si="87"/>
        <v>8898</v>
      </c>
      <c r="TH24" s="16">
        <f t="shared" si="87"/>
        <v>8898</v>
      </c>
      <c r="TI24" s="16">
        <f t="shared" si="87"/>
        <v>8898</v>
      </c>
      <c r="TJ24" s="16">
        <f t="shared" si="87"/>
        <v>8898</v>
      </c>
      <c r="TK24" s="16">
        <f t="shared" si="87"/>
        <v>8898</v>
      </c>
      <c r="TL24" s="16">
        <f t="shared" si="87"/>
        <v>8898</v>
      </c>
      <c r="TM24" s="16">
        <f t="shared" si="87"/>
        <v>8898</v>
      </c>
      <c r="TN24" s="16">
        <f t="shared" si="87"/>
        <v>8898</v>
      </c>
      <c r="TO24" s="16">
        <f t="shared" si="87"/>
        <v>8898</v>
      </c>
      <c r="TP24" s="16">
        <f t="shared" si="87"/>
        <v>8898</v>
      </c>
      <c r="TQ24" s="16">
        <f t="shared" si="87"/>
        <v>8898</v>
      </c>
      <c r="TR24" s="16">
        <f t="shared" si="87"/>
        <v>8898</v>
      </c>
      <c r="TS24" s="16">
        <f t="shared" si="87"/>
        <v>8898</v>
      </c>
      <c r="TT24" s="16">
        <f t="shared" si="87"/>
        <v>8898</v>
      </c>
      <c r="TU24" s="16">
        <f t="shared" si="87"/>
        <v>8898</v>
      </c>
      <c r="TV24" s="16">
        <f t="shared" si="87"/>
        <v>8898</v>
      </c>
      <c r="TW24" s="16">
        <f t="shared" si="87"/>
        <v>8898</v>
      </c>
      <c r="TX24" s="16">
        <f t="shared" si="87"/>
        <v>8898</v>
      </c>
      <c r="TY24" s="16">
        <f t="shared" si="87"/>
        <v>8898</v>
      </c>
      <c r="TZ24" s="16">
        <f t="shared" si="87"/>
        <v>8898</v>
      </c>
      <c r="UA24" s="16">
        <f t="shared" si="87"/>
        <v>8898</v>
      </c>
      <c r="UB24" s="16">
        <f t="shared" si="87"/>
        <v>8898</v>
      </c>
      <c r="UC24" s="16">
        <f t="shared" si="87"/>
        <v>8898</v>
      </c>
      <c r="UD24" s="16">
        <f t="shared" si="87"/>
        <v>8898</v>
      </c>
      <c r="UE24" s="16">
        <f t="shared" si="87"/>
        <v>8898</v>
      </c>
      <c r="UF24" s="16">
        <f t="shared" si="87"/>
        <v>8898</v>
      </c>
      <c r="UG24" s="16">
        <f t="shared" si="87"/>
        <v>8898</v>
      </c>
      <c r="UH24" s="16">
        <f t="shared" si="87"/>
        <v>8898</v>
      </c>
      <c r="UI24" s="16">
        <f t="shared" si="87"/>
        <v>8898</v>
      </c>
      <c r="UJ24" s="16">
        <f t="shared" si="87"/>
        <v>8898</v>
      </c>
      <c r="UK24" s="16">
        <f t="shared" si="87"/>
        <v>8898</v>
      </c>
      <c r="UL24" s="16">
        <f t="shared" si="87"/>
        <v>8898</v>
      </c>
      <c r="UM24" s="16">
        <f t="shared" si="87"/>
        <v>8898</v>
      </c>
      <c r="UN24" s="16">
        <f t="shared" si="87"/>
        <v>8898</v>
      </c>
      <c r="UO24" s="16">
        <f t="shared" si="87"/>
        <v>8898</v>
      </c>
      <c r="UP24" s="16">
        <f t="shared" si="87"/>
        <v>8898</v>
      </c>
      <c r="UQ24" s="16">
        <f t="shared" si="87"/>
        <v>8898</v>
      </c>
      <c r="UR24" s="16">
        <f t="shared" si="87"/>
        <v>8898</v>
      </c>
      <c r="US24" s="16">
        <f t="shared" si="87"/>
        <v>8898</v>
      </c>
      <c r="UT24" s="16">
        <f t="shared" si="87"/>
        <v>8898</v>
      </c>
      <c r="UU24" s="16">
        <f t="shared" si="87"/>
        <v>8898</v>
      </c>
      <c r="UV24" s="16">
        <f t="shared" si="87"/>
        <v>8898</v>
      </c>
      <c r="UW24" s="16">
        <f t="shared" si="87"/>
        <v>8898</v>
      </c>
      <c r="UX24" s="16">
        <f t="shared" si="87"/>
        <v>8898</v>
      </c>
      <c r="UY24" s="16">
        <f t="shared" si="87"/>
        <v>8898</v>
      </c>
      <c r="UZ24" s="16">
        <f t="shared" si="87"/>
        <v>8898</v>
      </c>
      <c r="VA24" s="16">
        <f t="shared" si="87"/>
        <v>8898</v>
      </c>
      <c r="VB24" s="16">
        <f t="shared" si="87"/>
        <v>8898</v>
      </c>
      <c r="VC24" s="16">
        <f t="shared" si="87"/>
        <v>8898</v>
      </c>
      <c r="VD24" s="16">
        <f t="shared" si="87"/>
        <v>8898</v>
      </c>
      <c r="VE24" s="16">
        <f t="shared" si="87"/>
        <v>8898</v>
      </c>
      <c r="VF24" s="16">
        <f t="shared" si="87"/>
        <v>8898</v>
      </c>
      <c r="VG24" s="16">
        <f t="shared" si="87"/>
        <v>8898</v>
      </c>
      <c r="VH24" s="16">
        <f t="shared" ref="VH24:XS24" si="88">IF(VH23=1,$B$7,IF(VH23=2,$B$8,IF(VH23=3,$B$9,IF(VH23=4,$B$10,IF(VH23=5,$B$11,$B$12)))))</f>
        <v>8898</v>
      </c>
      <c r="VI24" s="16">
        <f t="shared" si="88"/>
        <v>8898</v>
      </c>
      <c r="VJ24" s="16">
        <f t="shared" si="88"/>
        <v>8898</v>
      </c>
      <c r="VK24" s="16">
        <f t="shared" si="88"/>
        <v>8898</v>
      </c>
      <c r="VL24" s="16">
        <f t="shared" si="88"/>
        <v>8898</v>
      </c>
      <c r="VM24" s="16">
        <f t="shared" si="88"/>
        <v>8898</v>
      </c>
      <c r="VN24" s="16">
        <f t="shared" si="88"/>
        <v>8898</v>
      </c>
      <c r="VO24" s="16">
        <f t="shared" si="88"/>
        <v>8898</v>
      </c>
      <c r="VP24" s="16">
        <f t="shared" si="88"/>
        <v>8898</v>
      </c>
      <c r="VQ24" s="16">
        <f t="shared" si="88"/>
        <v>8898</v>
      </c>
      <c r="VR24" s="16">
        <f t="shared" si="88"/>
        <v>8898</v>
      </c>
      <c r="VS24" s="16">
        <f t="shared" si="88"/>
        <v>8898</v>
      </c>
      <c r="VT24" s="16">
        <f t="shared" si="88"/>
        <v>8898</v>
      </c>
      <c r="VU24" s="16">
        <f t="shared" si="88"/>
        <v>8898</v>
      </c>
      <c r="VV24" s="16">
        <f t="shared" si="88"/>
        <v>8898</v>
      </c>
      <c r="VW24" s="16">
        <f t="shared" si="88"/>
        <v>8898</v>
      </c>
      <c r="VX24" s="16">
        <f t="shared" si="88"/>
        <v>8898</v>
      </c>
      <c r="VY24" s="16">
        <f t="shared" si="88"/>
        <v>8898</v>
      </c>
      <c r="VZ24" s="16">
        <f t="shared" si="88"/>
        <v>8898</v>
      </c>
      <c r="WA24" s="16">
        <f t="shared" si="88"/>
        <v>8898</v>
      </c>
      <c r="WB24" s="16">
        <f t="shared" si="88"/>
        <v>8898</v>
      </c>
      <c r="WC24" s="16">
        <f t="shared" si="88"/>
        <v>8898</v>
      </c>
      <c r="WD24" s="16">
        <f t="shared" si="88"/>
        <v>8898</v>
      </c>
      <c r="WE24" s="16">
        <f t="shared" si="88"/>
        <v>8898</v>
      </c>
      <c r="WF24" s="16">
        <f t="shared" si="88"/>
        <v>8898</v>
      </c>
      <c r="WG24" s="16">
        <f t="shared" si="88"/>
        <v>8898</v>
      </c>
      <c r="WH24" s="16">
        <f t="shared" si="88"/>
        <v>8898</v>
      </c>
      <c r="WI24" s="16">
        <f t="shared" si="88"/>
        <v>8898</v>
      </c>
      <c r="WJ24" s="16">
        <f t="shared" si="88"/>
        <v>8898</v>
      </c>
      <c r="WK24" s="16">
        <f t="shared" si="88"/>
        <v>8898</v>
      </c>
      <c r="WL24" s="16">
        <f t="shared" si="88"/>
        <v>8898</v>
      </c>
      <c r="WM24" s="16">
        <f t="shared" si="88"/>
        <v>8898</v>
      </c>
      <c r="WN24" s="16">
        <f t="shared" si="88"/>
        <v>8898</v>
      </c>
      <c r="WO24" s="16">
        <f t="shared" si="88"/>
        <v>8898</v>
      </c>
      <c r="WP24" s="16">
        <f t="shared" si="88"/>
        <v>8898</v>
      </c>
      <c r="WQ24" s="16">
        <f t="shared" si="88"/>
        <v>8898</v>
      </c>
      <c r="WR24" s="16">
        <f t="shared" si="88"/>
        <v>8898</v>
      </c>
      <c r="WS24" s="16">
        <f t="shared" si="88"/>
        <v>8898</v>
      </c>
      <c r="WT24" s="16">
        <f t="shared" si="88"/>
        <v>8898</v>
      </c>
      <c r="WU24" s="16">
        <f t="shared" si="88"/>
        <v>8898</v>
      </c>
      <c r="WV24" s="16">
        <f t="shared" si="88"/>
        <v>8898</v>
      </c>
      <c r="WW24" s="16">
        <f t="shared" si="88"/>
        <v>8898</v>
      </c>
      <c r="WX24" s="16">
        <f t="shared" si="88"/>
        <v>8898</v>
      </c>
      <c r="WY24" s="16">
        <f t="shared" si="88"/>
        <v>8898</v>
      </c>
      <c r="WZ24" s="16">
        <f t="shared" si="88"/>
        <v>8898</v>
      </c>
      <c r="XA24" s="16">
        <f t="shared" si="88"/>
        <v>8898</v>
      </c>
      <c r="XB24" s="16">
        <f t="shared" si="88"/>
        <v>8898</v>
      </c>
      <c r="XC24" s="16">
        <f t="shared" si="88"/>
        <v>8898</v>
      </c>
      <c r="XD24" s="16">
        <f t="shared" si="88"/>
        <v>8898</v>
      </c>
      <c r="XE24" s="16">
        <f t="shared" si="88"/>
        <v>8898</v>
      </c>
      <c r="XF24" s="16">
        <f t="shared" si="88"/>
        <v>8898</v>
      </c>
      <c r="XG24" s="16">
        <f t="shared" si="88"/>
        <v>8898</v>
      </c>
      <c r="XH24" s="16">
        <f t="shared" si="88"/>
        <v>8898</v>
      </c>
      <c r="XI24" s="16">
        <f t="shared" si="88"/>
        <v>0</v>
      </c>
      <c r="XJ24" s="16">
        <f t="shared" si="88"/>
        <v>8898</v>
      </c>
      <c r="XK24" s="16">
        <f t="shared" si="88"/>
        <v>8898</v>
      </c>
      <c r="XL24" s="16">
        <f t="shared" si="88"/>
        <v>8898</v>
      </c>
      <c r="XM24" s="16">
        <f t="shared" si="88"/>
        <v>8898</v>
      </c>
      <c r="XN24" s="16">
        <f t="shared" si="88"/>
        <v>8898</v>
      </c>
      <c r="XO24" s="16">
        <f t="shared" si="88"/>
        <v>8898</v>
      </c>
      <c r="XP24" s="16">
        <f t="shared" si="88"/>
        <v>8898</v>
      </c>
      <c r="XQ24" s="16">
        <f t="shared" si="88"/>
        <v>8898</v>
      </c>
      <c r="XR24" s="16">
        <f t="shared" si="88"/>
        <v>8898</v>
      </c>
      <c r="XS24" s="16">
        <f t="shared" si="88"/>
        <v>8898</v>
      </c>
      <c r="XT24" s="16">
        <f t="shared" ref="XT24:AAE24" si="89">IF(XT23=1,$B$7,IF(XT23=2,$B$8,IF(XT23=3,$B$9,IF(XT23=4,$B$10,IF(XT23=5,$B$11,$B$12)))))</f>
        <v>8898</v>
      </c>
      <c r="XU24" s="16">
        <f t="shared" si="89"/>
        <v>0</v>
      </c>
      <c r="XV24" s="16">
        <f t="shared" si="89"/>
        <v>8898</v>
      </c>
      <c r="XW24" s="16">
        <f t="shared" si="89"/>
        <v>8898</v>
      </c>
      <c r="XX24" s="16">
        <f t="shared" si="89"/>
        <v>8898</v>
      </c>
      <c r="XY24" s="16">
        <f t="shared" si="89"/>
        <v>8898</v>
      </c>
      <c r="XZ24" s="16">
        <f t="shared" si="89"/>
        <v>8898</v>
      </c>
      <c r="YA24" s="16">
        <f t="shared" si="89"/>
        <v>8898</v>
      </c>
      <c r="YB24" s="16">
        <f t="shared" si="89"/>
        <v>8898</v>
      </c>
      <c r="YC24" s="16">
        <f t="shared" si="89"/>
        <v>8898</v>
      </c>
      <c r="YD24" s="16">
        <f t="shared" si="89"/>
        <v>8898</v>
      </c>
      <c r="YE24" s="16">
        <f t="shared" si="89"/>
        <v>8898</v>
      </c>
      <c r="YF24" s="16">
        <f t="shared" si="89"/>
        <v>0</v>
      </c>
      <c r="YG24" s="16">
        <f t="shared" si="89"/>
        <v>8898</v>
      </c>
      <c r="YH24" s="16">
        <f t="shared" si="89"/>
        <v>8898</v>
      </c>
      <c r="YI24" s="16">
        <f t="shared" si="89"/>
        <v>8898</v>
      </c>
      <c r="YJ24" s="16">
        <f t="shared" si="89"/>
        <v>8898</v>
      </c>
      <c r="YK24" s="16">
        <f t="shared" si="89"/>
        <v>8898</v>
      </c>
      <c r="YL24" s="16">
        <f t="shared" si="89"/>
        <v>8898</v>
      </c>
      <c r="YM24" s="16">
        <f t="shared" si="89"/>
        <v>8898</v>
      </c>
      <c r="YN24" s="16">
        <f t="shared" si="89"/>
        <v>8898</v>
      </c>
      <c r="YO24" s="16">
        <f t="shared" si="89"/>
        <v>8898</v>
      </c>
      <c r="YP24" s="16">
        <f t="shared" si="89"/>
        <v>8898</v>
      </c>
      <c r="YQ24" s="16">
        <f t="shared" si="89"/>
        <v>0</v>
      </c>
      <c r="YR24" s="16">
        <f t="shared" si="89"/>
        <v>8898</v>
      </c>
      <c r="YS24" s="16">
        <f t="shared" si="89"/>
        <v>8898</v>
      </c>
      <c r="YT24" s="16">
        <f t="shared" si="89"/>
        <v>8898</v>
      </c>
      <c r="YU24" s="16">
        <f t="shared" si="89"/>
        <v>8898</v>
      </c>
      <c r="YV24" s="16">
        <f t="shared" si="89"/>
        <v>8898</v>
      </c>
      <c r="YW24" s="16">
        <f t="shared" si="89"/>
        <v>8898</v>
      </c>
      <c r="YX24" s="16">
        <f t="shared" si="89"/>
        <v>8898</v>
      </c>
      <c r="YY24" s="16">
        <f t="shared" si="89"/>
        <v>8898</v>
      </c>
      <c r="YZ24" s="16">
        <f t="shared" si="89"/>
        <v>8898</v>
      </c>
      <c r="ZA24" s="16">
        <f t="shared" si="89"/>
        <v>8898</v>
      </c>
      <c r="ZB24" s="16">
        <f t="shared" si="89"/>
        <v>8898</v>
      </c>
      <c r="ZC24" s="16">
        <f t="shared" si="89"/>
        <v>0</v>
      </c>
      <c r="ZD24" s="16">
        <f t="shared" si="89"/>
        <v>8898</v>
      </c>
      <c r="ZE24" s="16">
        <f t="shared" si="89"/>
        <v>8898</v>
      </c>
      <c r="ZF24" s="16">
        <f t="shared" si="89"/>
        <v>8898</v>
      </c>
      <c r="ZG24" s="16">
        <f t="shared" si="89"/>
        <v>8898</v>
      </c>
      <c r="ZH24" s="16">
        <f t="shared" si="89"/>
        <v>8898</v>
      </c>
      <c r="ZI24" s="16">
        <f t="shared" si="89"/>
        <v>8898</v>
      </c>
      <c r="ZJ24" s="16">
        <f t="shared" si="89"/>
        <v>8898</v>
      </c>
      <c r="ZK24" s="16">
        <f t="shared" si="89"/>
        <v>8898</v>
      </c>
      <c r="ZL24" s="16">
        <f t="shared" si="89"/>
        <v>8898</v>
      </c>
      <c r="ZM24" s="16">
        <f t="shared" si="89"/>
        <v>8898</v>
      </c>
      <c r="ZN24" s="16">
        <f t="shared" si="89"/>
        <v>0</v>
      </c>
      <c r="ZO24" s="16">
        <f t="shared" si="89"/>
        <v>8898</v>
      </c>
      <c r="ZP24" s="16">
        <f t="shared" si="89"/>
        <v>8898</v>
      </c>
      <c r="ZQ24" s="16">
        <f t="shared" si="89"/>
        <v>8898</v>
      </c>
      <c r="ZR24" s="16">
        <f t="shared" si="89"/>
        <v>8898</v>
      </c>
      <c r="ZS24" s="16">
        <f t="shared" si="89"/>
        <v>8898</v>
      </c>
      <c r="ZT24" s="16">
        <f t="shared" si="89"/>
        <v>8898</v>
      </c>
      <c r="ZU24" s="16">
        <f t="shared" si="89"/>
        <v>8898</v>
      </c>
      <c r="ZV24" s="16">
        <f t="shared" si="89"/>
        <v>8898</v>
      </c>
      <c r="ZW24" s="16">
        <f t="shared" si="89"/>
        <v>8898</v>
      </c>
      <c r="ZX24" s="16">
        <f t="shared" si="89"/>
        <v>8898</v>
      </c>
      <c r="ZY24" s="16">
        <f t="shared" si="89"/>
        <v>8898</v>
      </c>
      <c r="ZZ24" s="16">
        <f t="shared" si="89"/>
        <v>0</v>
      </c>
      <c r="AAA24" s="16">
        <f t="shared" si="89"/>
        <v>8898</v>
      </c>
      <c r="AAB24" s="16">
        <f t="shared" si="89"/>
        <v>8898</v>
      </c>
      <c r="AAC24" s="16">
        <f t="shared" si="89"/>
        <v>8898</v>
      </c>
      <c r="AAD24" s="16">
        <f t="shared" si="89"/>
        <v>8898</v>
      </c>
      <c r="AAE24" s="16">
        <f t="shared" si="89"/>
        <v>8898</v>
      </c>
      <c r="AAF24" s="16">
        <f t="shared" ref="AAF24:ACQ24" si="90">IF(AAF23=1,$B$7,IF(AAF23=2,$B$8,IF(AAF23=3,$B$9,IF(AAF23=4,$B$10,IF(AAF23=5,$B$11,$B$12)))))</f>
        <v>8898</v>
      </c>
      <c r="AAG24" s="16">
        <f t="shared" si="90"/>
        <v>8898</v>
      </c>
      <c r="AAH24" s="16">
        <f t="shared" si="90"/>
        <v>8898</v>
      </c>
      <c r="AAI24" s="16">
        <f t="shared" si="90"/>
        <v>8898</v>
      </c>
      <c r="AAJ24" s="16">
        <f t="shared" si="90"/>
        <v>8898</v>
      </c>
      <c r="AAK24" s="16">
        <f t="shared" si="90"/>
        <v>0</v>
      </c>
      <c r="AAL24" s="16">
        <f t="shared" si="90"/>
        <v>8898</v>
      </c>
      <c r="AAM24" s="16">
        <f t="shared" si="90"/>
        <v>8898</v>
      </c>
      <c r="AAN24" s="16">
        <f t="shared" si="90"/>
        <v>8898</v>
      </c>
      <c r="AAO24" s="16">
        <f t="shared" si="90"/>
        <v>8898</v>
      </c>
      <c r="AAP24" s="16">
        <f t="shared" si="90"/>
        <v>8898</v>
      </c>
      <c r="AAQ24" s="16">
        <f t="shared" si="90"/>
        <v>8898</v>
      </c>
      <c r="AAR24" s="16">
        <f t="shared" si="90"/>
        <v>8898</v>
      </c>
      <c r="AAS24" s="16">
        <f t="shared" si="90"/>
        <v>8898</v>
      </c>
      <c r="AAT24" s="16">
        <f t="shared" si="90"/>
        <v>8898</v>
      </c>
      <c r="AAU24" s="16">
        <f t="shared" si="90"/>
        <v>8898</v>
      </c>
      <c r="AAV24" s="16">
        <f t="shared" si="90"/>
        <v>0</v>
      </c>
      <c r="AAW24" s="16">
        <f t="shared" si="90"/>
        <v>8898</v>
      </c>
      <c r="AAX24" s="16">
        <f t="shared" si="90"/>
        <v>8898</v>
      </c>
      <c r="AAY24" s="16">
        <f t="shared" si="90"/>
        <v>8898</v>
      </c>
      <c r="AAZ24" s="16">
        <f t="shared" si="90"/>
        <v>8898</v>
      </c>
      <c r="ABA24" s="16">
        <f t="shared" si="90"/>
        <v>8898</v>
      </c>
      <c r="ABB24" s="16">
        <f t="shared" si="90"/>
        <v>8898</v>
      </c>
      <c r="ABC24" s="16">
        <f t="shared" si="90"/>
        <v>8898</v>
      </c>
      <c r="ABD24" s="16">
        <f t="shared" si="90"/>
        <v>8898</v>
      </c>
      <c r="ABE24" s="16">
        <f t="shared" si="90"/>
        <v>8898</v>
      </c>
      <c r="ABF24" s="16">
        <f t="shared" si="90"/>
        <v>8898</v>
      </c>
      <c r="ABG24" s="16">
        <f t="shared" si="90"/>
        <v>8898</v>
      </c>
      <c r="ABH24" s="16">
        <f t="shared" si="90"/>
        <v>0</v>
      </c>
      <c r="ABI24" s="16">
        <f t="shared" si="90"/>
        <v>8898</v>
      </c>
      <c r="ABJ24" s="16">
        <f t="shared" si="90"/>
        <v>8898</v>
      </c>
      <c r="ABK24" s="16">
        <f t="shared" si="90"/>
        <v>8898</v>
      </c>
      <c r="ABL24" s="16">
        <f t="shared" si="90"/>
        <v>8898</v>
      </c>
      <c r="ABM24" s="16">
        <f t="shared" si="90"/>
        <v>8898</v>
      </c>
      <c r="ABN24" s="16">
        <f t="shared" si="90"/>
        <v>8898</v>
      </c>
      <c r="ABO24" s="16">
        <f t="shared" si="90"/>
        <v>8898</v>
      </c>
      <c r="ABP24" s="16">
        <f t="shared" si="90"/>
        <v>8898</v>
      </c>
      <c r="ABQ24" s="16">
        <f t="shared" si="90"/>
        <v>8898</v>
      </c>
      <c r="ABR24" s="16">
        <f t="shared" si="90"/>
        <v>8898</v>
      </c>
      <c r="ABS24" s="16">
        <f t="shared" si="90"/>
        <v>0</v>
      </c>
      <c r="ABT24" s="16">
        <f t="shared" si="90"/>
        <v>8898</v>
      </c>
      <c r="ABU24" s="16">
        <f t="shared" si="90"/>
        <v>8898</v>
      </c>
      <c r="ABV24" s="16">
        <f t="shared" si="90"/>
        <v>8898</v>
      </c>
      <c r="ABW24" s="16">
        <f t="shared" si="90"/>
        <v>8898</v>
      </c>
      <c r="ABX24" s="16">
        <f t="shared" si="90"/>
        <v>8898</v>
      </c>
      <c r="ABY24" s="16">
        <f t="shared" si="90"/>
        <v>8898</v>
      </c>
      <c r="ABZ24" s="16">
        <f t="shared" si="90"/>
        <v>8898</v>
      </c>
      <c r="ACA24" s="16">
        <f t="shared" si="90"/>
        <v>8898</v>
      </c>
      <c r="ACB24" s="16">
        <f t="shared" si="90"/>
        <v>8898</v>
      </c>
      <c r="ACC24" s="16">
        <f t="shared" si="90"/>
        <v>8898</v>
      </c>
      <c r="ACD24" s="16">
        <f t="shared" si="90"/>
        <v>8898</v>
      </c>
      <c r="ACE24" s="16">
        <f t="shared" si="90"/>
        <v>0</v>
      </c>
      <c r="ACF24" s="16">
        <f t="shared" si="90"/>
        <v>8898</v>
      </c>
      <c r="ACG24" s="16">
        <f t="shared" si="90"/>
        <v>8898</v>
      </c>
      <c r="ACH24" s="16">
        <f t="shared" si="90"/>
        <v>8898</v>
      </c>
      <c r="ACI24" s="16">
        <f t="shared" si="90"/>
        <v>8898</v>
      </c>
      <c r="ACJ24" s="16">
        <f t="shared" si="90"/>
        <v>8898</v>
      </c>
      <c r="ACK24" s="16">
        <f t="shared" si="90"/>
        <v>8898</v>
      </c>
      <c r="ACL24" s="16">
        <f t="shared" si="90"/>
        <v>8898</v>
      </c>
      <c r="ACM24" s="16">
        <f t="shared" si="90"/>
        <v>8898</v>
      </c>
      <c r="ACN24" s="16">
        <f t="shared" si="90"/>
        <v>8898</v>
      </c>
      <c r="ACO24" s="16">
        <f t="shared" si="90"/>
        <v>8898</v>
      </c>
      <c r="ACP24" s="16">
        <f t="shared" si="90"/>
        <v>0</v>
      </c>
      <c r="ACQ24" s="16">
        <f t="shared" si="90"/>
        <v>8898</v>
      </c>
      <c r="ACR24" s="16">
        <f t="shared" ref="ACR24:ADW24" si="91">IF(ACR23=1,$B$7,IF(ACR23=2,$B$8,IF(ACR23=3,$B$9,IF(ACR23=4,$B$10,IF(ACR23=5,$B$11,$B$12)))))</f>
        <v>8898</v>
      </c>
      <c r="ACS24" s="16">
        <f t="shared" si="91"/>
        <v>8898</v>
      </c>
      <c r="ACT24" s="16">
        <f t="shared" si="91"/>
        <v>8898</v>
      </c>
      <c r="ACU24" s="16">
        <f t="shared" si="91"/>
        <v>8898</v>
      </c>
      <c r="ACV24" s="16">
        <f t="shared" si="91"/>
        <v>8898</v>
      </c>
      <c r="ACW24" s="16">
        <f t="shared" si="91"/>
        <v>8898</v>
      </c>
      <c r="ACX24" s="16">
        <f t="shared" si="91"/>
        <v>8898</v>
      </c>
      <c r="ACY24" s="16">
        <f t="shared" si="91"/>
        <v>8898</v>
      </c>
      <c r="ACZ24" s="16">
        <f t="shared" si="91"/>
        <v>8898</v>
      </c>
      <c r="ADA24" s="16">
        <f t="shared" si="91"/>
        <v>0</v>
      </c>
      <c r="ADB24" s="16">
        <f t="shared" si="91"/>
        <v>8898</v>
      </c>
      <c r="ADC24" s="16">
        <f t="shared" si="91"/>
        <v>8898</v>
      </c>
      <c r="ADD24" s="16">
        <f t="shared" si="91"/>
        <v>8898</v>
      </c>
      <c r="ADE24" s="16">
        <f t="shared" si="91"/>
        <v>8898</v>
      </c>
      <c r="ADF24" s="16">
        <f t="shared" si="91"/>
        <v>8898</v>
      </c>
      <c r="ADG24" s="16">
        <f t="shared" si="91"/>
        <v>8898</v>
      </c>
      <c r="ADH24" s="16">
        <f t="shared" si="91"/>
        <v>8898</v>
      </c>
      <c r="ADI24" s="16">
        <f t="shared" si="91"/>
        <v>8898</v>
      </c>
      <c r="ADJ24" s="16">
        <f t="shared" si="91"/>
        <v>8898</v>
      </c>
      <c r="ADK24" s="16">
        <f t="shared" si="91"/>
        <v>8898</v>
      </c>
      <c r="ADL24" s="16">
        <f t="shared" si="91"/>
        <v>8898</v>
      </c>
      <c r="ADM24" s="16">
        <f t="shared" si="91"/>
        <v>0</v>
      </c>
      <c r="ADN24" s="16">
        <f t="shared" si="91"/>
        <v>8898</v>
      </c>
      <c r="ADO24" s="16">
        <f t="shared" si="91"/>
        <v>8898</v>
      </c>
      <c r="ADP24" s="16">
        <f t="shared" si="91"/>
        <v>8898</v>
      </c>
      <c r="ADQ24" s="16">
        <f t="shared" si="91"/>
        <v>8898</v>
      </c>
      <c r="ADR24" s="16">
        <f t="shared" si="91"/>
        <v>8898</v>
      </c>
      <c r="ADS24" s="16">
        <f t="shared" si="91"/>
        <v>8898</v>
      </c>
      <c r="ADT24" s="16">
        <f t="shared" si="91"/>
        <v>8898</v>
      </c>
      <c r="ADU24" s="16">
        <f t="shared" si="91"/>
        <v>8898</v>
      </c>
      <c r="ADV24" s="16">
        <f t="shared" si="91"/>
        <v>8898</v>
      </c>
      <c r="ADW24" s="16">
        <f t="shared" si="91"/>
        <v>8898</v>
      </c>
    </row>
    <row r="25" spans="1:835" x14ac:dyDescent="0.25">
      <c r="A25" s="11" t="s">
        <v>71</v>
      </c>
      <c r="B25" s="11"/>
      <c r="C25" s="11">
        <f>C24*C22/256</f>
        <v>0</v>
      </c>
      <c r="D25" s="11">
        <f>D24*C22/256</f>
        <v>0</v>
      </c>
      <c r="E25" s="11">
        <f t="shared" ref="E25:BP25" si="92">E24*D22/256</f>
        <v>98.356865715258039</v>
      </c>
      <c r="F25" s="11">
        <f t="shared" si="92"/>
        <v>196.71324611201567</v>
      </c>
      <c r="G25" s="11">
        <f t="shared" si="92"/>
        <v>295.0681705628507</v>
      </c>
      <c r="H25" s="11">
        <f t="shared" si="92"/>
        <v>393.42066848344479</v>
      </c>
      <c r="I25" s="11">
        <f t="shared" si="92"/>
        <v>491.76976937089529</v>
      </c>
      <c r="J25" s="11">
        <f t="shared" si="92"/>
        <v>590.1145028420209</v>
      </c>
      <c r="K25" s="11">
        <f t="shared" si="92"/>
        <v>688.45389867165818</v>
      </c>
      <c r="L25" s="11">
        <f t="shared" si="92"/>
        <v>786.78698683094672</v>
      </c>
      <c r="M25" s="11">
        <f t="shared" si="92"/>
        <v>885.11279752559687</v>
      </c>
      <c r="N25" s="11">
        <f t="shared" si="92"/>
        <v>983.43036123414061</v>
      </c>
      <c r="O25" s="11">
        <f t="shared" si="92"/>
        <v>1081.7387087461593</v>
      </c>
      <c r="P25" s="11">
        <f t="shared" si="92"/>
        <v>1180.036871200487</v>
      </c>
      <c r="Q25" s="11">
        <f t="shared" si="92"/>
        <v>1278.3238801233845</v>
      </c>
      <c r="R25" s="11">
        <f t="shared" si="92"/>
        <v>1376.5987674666831</v>
      </c>
      <c r="S25" s="11">
        <f t="shared" si="92"/>
        <v>1474.8605656458922</v>
      </c>
      <c r="T25" s="11">
        <f t="shared" si="92"/>
        <v>1573.1083075782701</v>
      </c>
      <c r="U25" s="11">
        <f t="shared" si="92"/>
        <v>1671.3410267208537</v>
      </c>
      <c r="V25" s="11">
        <f t="shared" si="92"/>
        <v>1769.5577571084425</v>
      </c>
      <c r="W25" s="11">
        <f t="shared" si="92"/>
        <v>1867.757533391537</v>
      </c>
      <c r="X25" s="11">
        <f t="shared" si="92"/>
        <v>1965.9393908742247</v>
      </c>
      <c r="Y25" s="11">
        <f t="shared" si="92"/>
        <v>2064.1023655520153</v>
      </c>
      <c r="Z25" s="11">
        <f t="shared" si="92"/>
        <v>2162.2454941496144</v>
      </c>
      <c r="AA25" s="11">
        <f t="shared" si="92"/>
        <v>2260.3678141586406</v>
      </c>
      <c r="AB25" s="11">
        <f t="shared" si="92"/>
        <v>2358.4683638752804</v>
      </c>
      <c r="AC25" s="11">
        <f t="shared" si="92"/>
        <v>2456.5461824378726</v>
      </c>
      <c r="AD25" s="11">
        <f t="shared" si="92"/>
        <v>2554.6003098644264</v>
      </c>
      <c r="AE25" s="11">
        <f t="shared" si="92"/>
        <v>2652.6297870900662</v>
      </c>
      <c r="AF25" s="11">
        <f t="shared" si="92"/>
        <v>2727.4908640713993</v>
      </c>
      <c r="AG25" s="11">
        <f t="shared" si="92"/>
        <v>2804.2603017346805</v>
      </c>
      <c r="AH25" s="11">
        <f t="shared" si="92"/>
        <v>2881.0084350385218</v>
      </c>
      <c r="AI25" s="11">
        <f t="shared" si="92"/>
        <v>2957.7346788190189</v>
      </c>
      <c r="AJ25" s="11">
        <f t="shared" si="92"/>
        <v>3044.0812785501648</v>
      </c>
      <c r="AK25" s="11">
        <f t="shared" si="92"/>
        <v>3130.4018799544715</v>
      </c>
      <c r="AL25" s="11">
        <f t="shared" si="92"/>
        <v>3224.4100071127</v>
      </c>
      <c r="AM25" s="11">
        <f t="shared" si="92"/>
        <v>3314.5310323619851</v>
      </c>
      <c r="AN25" s="11">
        <f t="shared" si="92"/>
        <v>3404.6224944392457</v>
      </c>
      <c r="AO25" s="11">
        <f t="shared" si="92"/>
        <v>3498.5407205407164</v>
      </c>
      <c r="AP25" s="11">
        <f t="shared" si="92"/>
        <v>3594.3549877711853</v>
      </c>
      <c r="AQ25" s="11">
        <f t="shared" si="92"/>
        <v>3690.1351615287904</v>
      </c>
      <c r="AR25" s="11">
        <f t="shared" si="92"/>
        <v>3785.8803333342885</v>
      </c>
      <c r="AS25" s="11">
        <f t="shared" si="92"/>
        <v>3889.3038600141049</v>
      </c>
      <c r="AT25" s="11">
        <f t="shared" si="92"/>
        <v>3996.544696447389</v>
      </c>
      <c r="AU25" s="11">
        <f t="shared" si="92"/>
        <v>4107.600239453418</v>
      </c>
      <c r="AV25" s="11">
        <f t="shared" si="92"/>
        <v>4232.1105936749527</v>
      </c>
      <c r="AW25" s="11">
        <f t="shared" si="92"/>
        <v>4368.1402515134068</v>
      </c>
      <c r="AX25" s="11">
        <f t="shared" si="92"/>
        <v>4506.0397856030368</v>
      </c>
      <c r="AY25" s="11">
        <f t="shared" si="92"/>
        <v>4643.8779281538327</v>
      </c>
      <c r="AZ25" s="11">
        <f t="shared" si="92"/>
        <v>4787.4384977771424</v>
      </c>
      <c r="BA25" s="11">
        <f t="shared" si="92"/>
        <v>4936.7168411145703</v>
      </c>
      <c r="BB25" s="11">
        <f t="shared" si="92"/>
        <v>5095.5651918241947</v>
      </c>
      <c r="BC25" s="11">
        <f t="shared" si="92"/>
        <v>5263.9764259188914</v>
      </c>
      <c r="BD25" s="11">
        <f t="shared" si="92"/>
        <v>5445.8000975864315</v>
      </c>
      <c r="BE25" s="11">
        <f t="shared" si="92"/>
        <v>5641.0260416180136</v>
      </c>
      <c r="BF25" s="11">
        <f t="shared" si="92"/>
        <v>5857.3576284837909</v>
      </c>
      <c r="BG25" s="11">
        <f t="shared" si="92"/>
        <v>6081.2786909270262</v>
      </c>
      <c r="BH25" s="11">
        <f t="shared" si="92"/>
        <v>6339.7798294195554</v>
      </c>
      <c r="BI25" s="11">
        <f t="shared" si="92"/>
        <v>6607.7627190219227</v>
      </c>
      <c r="BJ25" s="11">
        <f t="shared" si="92"/>
        <v>6879.4286754353825</v>
      </c>
      <c r="BK25" s="11">
        <f t="shared" si="92"/>
        <v>7150.9108196948055</v>
      </c>
      <c r="BL25" s="11">
        <f t="shared" si="92"/>
        <v>7420.2733128105447</v>
      </c>
      <c r="BM25" s="11">
        <f t="shared" si="92"/>
        <v>7681.7246402536375</v>
      </c>
      <c r="BN25" s="11">
        <f t="shared" si="92"/>
        <v>7927.5493587761994</v>
      </c>
      <c r="BO25" s="11">
        <f t="shared" si="92"/>
        <v>8165.4673155346009</v>
      </c>
      <c r="BP25" s="11">
        <f t="shared" si="92"/>
        <v>8391.6217963172166</v>
      </c>
      <c r="BQ25" s="11">
        <f t="shared" ref="BQ25:EB25" si="93">BQ24*BP22/256</f>
        <v>5489.5594739942835</v>
      </c>
      <c r="BR25" s="11">
        <f t="shared" si="93"/>
        <v>5567.3749005207401</v>
      </c>
      <c r="BS25" s="11">
        <f t="shared" si="93"/>
        <v>5650.6254987552638</v>
      </c>
      <c r="BT25" s="11">
        <f t="shared" si="93"/>
        <v>5736.9471590858211</v>
      </c>
      <c r="BU25" s="11">
        <f t="shared" si="93"/>
        <v>5823.1915791664314</v>
      </c>
      <c r="BV25" s="11">
        <f t="shared" si="93"/>
        <v>5912.5021037769593</v>
      </c>
      <c r="BW25" s="11">
        <f t="shared" si="93"/>
        <v>6008.8052721976019</v>
      </c>
      <c r="BX25" s="11">
        <f t="shared" si="93"/>
        <v>6105.0182300982624</v>
      </c>
      <c r="BY25" s="11">
        <f t="shared" si="93"/>
        <v>6208.214608040339</v>
      </c>
      <c r="BZ25" s="11">
        <f t="shared" si="93"/>
        <v>6313.6694741360325</v>
      </c>
      <c r="CA25" s="11">
        <f t="shared" si="93"/>
        <v>6420.592803009562</v>
      </c>
      <c r="CB25" s="11">
        <f t="shared" si="93"/>
        <v>6528.195254195336</v>
      </c>
      <c r="CC25" s="11">
        <f t="shared" si="93"/>
        <v>6636.4743343333503</v>
      </c>
      <c r="CD25" s="11">
        <f t="shared" si="93"/>
        <v>6744.6414069348266</v>
      </c>
      <c r="CE25" s="11">
        <f t="shared" si="93"/>
        <v>6852.6947482036949</v>
      </c>
      <c r="CF25" s="11">
        <f t="shared" si="93"/>
        <v>6960.6326419122524</v>
      </c>
      <c r="CG25" s="11">
        <f t="shared" si="93"/>
        <v>7068.453379503936</v>
      </c>
      <c r="CH25" s="11">
        <f t="shared" si="93"/>
        <v>7175.3691489177972</v>
      </c>
      <c r="CI25" s="11">
        <f t="shared" si="93"/>
        <v>7280.593032458286</v>
      </c>
      <c r="CJ25" s="11">
        <f t="shared" si="93"/>
        <v>7385.6973922917678</v>
      </c>
      <c r="CK25" s="11">
        <f t="shared" si="93"/>
        <v>7489.1084045857242</v>
      </c>
      <c r="CL25" s="11">
        <f t="shared" si="93"/>
        <v>7590.8263264692923</v>
      </c>
      <c r="CM25" s="11">
        <f t="shared" si="93"/>
        <v>7690.0653860452076</v>
      </c>
      <c r="CN25" s="11">
        <f t="shared" si="93"/>
        <v>7786.8269535541858</v>
      </c>
      <c r="CO25" s="11">
        <f t="shared" si="93"/>
        <v>7883.4708473707415</v>
      </c>
      <c r="CP25" s="11">
        <f t="shared" si="93"/>
        <v>7976.8512967818988</v>
      </c>
      <c r="CQ25" s="11">
        <f t="shared" si="93"/>
        <v>8067.7570370949288</v>
      </c>
      <c r="CR25" s="11">
        <f t="shared" si="93"/>
        <v>8156.1898360463956</v>
      </c>
      <c r="CS25" s="11">
        <f t="shared" si="93"/>
        <v>8244.5098990006263</v>
      </c>
      <c r="CT25" s="11">
        <f t="shared" si="93"/>
        <v>8327.2133640912216</v>
      </c>
      <c r="CU25" s="11">
        <f t="shared" si="93"/>
        <v>8407.4508031864607</v>
      </c>
      <c r="CV25" s="11">
        <f t="shared" si="93"/>
        <v>6452.5436438956249</v>
      </c>
      <c r="CW25" s="11">
        <f t="shared" si="93"/>
        <v>6512.3017683647367</v>
      </c>
      <c r="CX25" s="11">
        <f t="shared" si="93"/>
        <v>6571.9798154095288</v>
      </c>
      <c r="CY25" s="11">
        <f t="shared" si="93"/>
        <v>6632.0314923967926</v>
      </c>
      <c r="CZ25" s="11">
        <f t="shared" si="93"/>
        <v>6692.0012141260495</v>
      </c>
      <c r="DA25" s="11">
        <f t="shared" si="93"/>
        <v>6751.8883485077677</v>
      </c>
      <c r="DB25" s="11">
        <f t="shared" si="93"/>
        <v>6811.6922673825784</v>
      </c>
      <c r="DC25" s="11">
        <f t="shared" si="93"/>
        <v>6871.412346542832</v>
      </c>
      <c r="DD25" s="11">
        <f t="shared" si="93"/>
        <v>6931.0479657537735</v>
      </c>
      <c r="DE25" s="11">
        <f t="shared" si="93"/>
        <v>6990.5985087743411</v>
      </c>
      <c r="DF25" s="11">
        <f t="shared" si="93"/>
        <v>7050.0633633775724</v>
      </c>
      <c r="DG25" s="11">
        <f t="shared" si="93"/>
        <v>7108.9875846001487</v>
      </c>
      <c r="DH25" s="11">
        <f t="shared" si="93"/>
        <v>7167.8255727641645</v>
      </c>
      <c r="DI25" s="11">
        <f t="shared" si="93"/>
        <v>7226.5767379088193</v>
      </c>
      <c r="DJ25" s="11">
        <f t="shared" si="93"/>
        <v>7284.3318205601709</v>
      </c>
      <c r="DK25" s="11">
        <f t="shared" si="93"/>
        <v>7342.0002807323162</v>
      </c>
      <c r="DL25" s="11">
        <f t="shared" si="93"/>
        <v>7398.6728868184582</v>
      </c>
      <c r="DM25" s="11">
        <f t="shared" si="93"/>
        <v>7455.2591480831998</v>
      </c>
      <c r="DN25" s="11">
        <f t="shared" si="93"/>
        <v>7510.8498601249212</v>
      </c>
      <c r="DO25" s="11">
        <f t="shared" si="93"/>
        <v>7566.3545803873294</v>
      </c>
      <c r="DP25" s="11">
        <f t="shared" si="93"/>
        <v>7620.409794236265</v>
      </c>
      <c r="DQ25" s="11">
        <f t="shared" si="93"/>
        <v>7674.3801587118887</v>
      </c>
      <c r="DR25" s="11">
        <f t="shared" si="93"/>
        <v>7728.2652044024608</v>
      </c>
      <c r="DS25" s="11">
        <f t="shared" si="93"/>
        <v>7780.7014551745915</v>
      </c>
      <c r="DT25" s="11">
        <f t="shared" si="93"/>
        <v>7833.053651578447</v>
      </c>
      <c r="DU25" s="11">
        <f t="shared" si="93"/>
        <v>7883.5040142553171</v>
      </c>
      <c r="DV25" s="11">
        <f t="shared" si="93"/>
        <v>7933.8724234300034</v>
      </c>
      <c r="DW25" s="11">
        <f t="shared" si="93"/>
        <v>7984.1584873685533</v>
      </c>
      <c r="DX25" s="11">
        <f t="shared" si="93"/>
        <v>8032.9988072320039</v>
      </c>
      <c r="DY25" s="11">
        <f t="shared" si="93"/>
        <v>8081.7582715642948</v>
      </c>
      <c r="DZ25" s="11">
        <f t="shared" si="93"/>
        <v>8129.0735120372683</v>
      </c>
      <c r="EA25" s="11">
        <f t="shared" si="93"/>
        <v>8176.3094746088354</v>
      </c>
      <c r="EB25" s="11">
        <f t="shared" si="93"/>
        <v>8223.4658304900895</v>
      </c>
      <c r="EC25" s="11">
        <f t="shared" ref="EC25:GN25" si="94">EC24*EB22/256</f>
        <v>8267.36189637998</v>
      </c>
      <c r="ED25" s="11">
        <f t="shared" si="94"/>
        <v>8311.1831429341073</v>
      </c>
      <c r="EE25" s="11">
        <f t="shared" si="94"/>
        <v>8354.9293003819566</v>
      </c>
      <c r="EF25" s="11">
        <f t="shared" si="94"/>
        <v>8397.2370911407543</v>
      </c>
      <c r="EG25" s="11">
        <f t="shared" si="94"/>
        <v>8439.4716269252767</v>
      </c>
      <c r="EH25" s="11">
        <f t="shared" si="94"/>
        <v>6474.7434039237132</v>
      </c>
      <c r="EI25" s="11">
        <f t="shared" si="94"/>
        <v>6506.3995003262071</v>
      </c>
      <c r="EJ25" s="11">
        <f t="shared" si="94"/>
        <v>6537.999958540051</v>
      </c>
      <c r="EK25" s="11">
        <f t="shared" si="94"/>
        <v>6569.8093728523017</v>
      </c>
      <c r="EL25" s="11">
        <f t="shared" si="94"/>
        <v>6601.5623339755211</v>
      </c>
      <c r="EM25" s="11">
        <f t="shared" si="94"/>
        <v>6633.2586688320862</v>
      </c>
      <c r="EN25" s="11">
        <f t="shared" si="94"/>
        <v>6664.8982061114812</v>
      </c>
      <c r="EO25" s="11">
        <f t="shared" si="94"/>
        <v>6696.4807762704468</v>
      </c>
      <c r="EP25" s="11">
        <f t="shared" si="94"/>
        <v>6728.0062115330347</v>
      </c>
      <c r="EQ25" s="11">
        <f t="shared" si="94"/>
        <v>6759.4743458905523</v>
      </c>
      <c r="ER25" s="11">
        <f t="shared" si="94"/>
        <v>6790.8850151014112</v>
      </c>
      <c r="ES25" s="11">
        <f t="shared" si="94"/>
        <v>6822.2380566908769</v>
      </c>
      <c r="ET25" s="11">
        <f t="shared" si="94"/>
        <v>6853.5333099507116</v>
      </c>
      <c r="EU25" s="11">
        <f t="shared" si="94"/>
        <v>6884.7706159387235</v>
      </c>
      <c r="EV25" s="11">
        <f t="shared" si="94"/>
        <v>6915.949817478212</v>
      </c>
      <c r="EW25" s="11">
        <f t="shared" si="94"/>
        <v>6947.0707591573164</v>
      </c>
      <c r="EX25" s="11">
        <f t="shared" si="94"/>
        <v>6978.1332873282681</v>
      </c>
      <c r="EY25" s="11">
        <f t="shared" si="94"/>
        <v>7009.1372501065416</v>
      </c>
      <c r="EZ25" s="11">
        <f t="shared" si="94"/>
        <v>7040.0824973699118</v>
      </c>
      <c r="FA25" s="11">
        <f t="shared" si="94"/>
        <v>7070.704113613041</v>
      </c>
      <c r="FB25" s="11">
        <f t="shared" si="94"/>
        <v>7101.267226332312</v>
      </c>
      <c r="FC25" s="11">
        <f t="shared" si="94"/>
        <v>7131.7716941123626</v>
      </c>
      <c r="FD25" s="11">
        <f t="shared" si="94"/>
        <v>7162.2173772634897</v>
      </c>
      <c r="FE25" s="11">
        <f t="shared" si="94"/>
        <v>7192.6041378201908</v>
      </c>
      <c r="FF25" s="11">
        <f t="shared" si="94"/>
        <v>7222.4023052508601</v>
      </c>
      <c r="FG25" s="11">
        <f t="shared" si="94"/>
        <v>7252.1423149994716</v>
      </c>
      <c r="FH25" s="11">
        <f t="shared" si="94"/>
        <v>7281.8240408341881</v>
      </c>
      <c r="FI25" s="11">
        <f t="shared" si="94"/>
        <v>7311.4473581771636</v>
      </c>
      <c r="FJ25" s="11">
        <f t="shared" si="94"/>
        <v>7340.4826098138328</v>
      </c>
      <c r="FK25" s="11">
        <f t="shared" si="94"/>
        <v>7369.4602613660172</v>
      </c>
      <c r="FL25" s="11">
        <f t="shared" si="94"/>
        <v>7398.3801994911219</v>
      </c>
      <c r="FM25" s="11">
        <f t="shared" si="94"/>
        <v>7427.2423124295619</v>
      </c>
      <c r="FN25" s="11">
        <f t="shared" si="94"/>
        <v>7455.5169557136842</v>
      </c>
      <c r="FO25" s="11">
        <f t="shared" si="94"/>
        <v>7483.734624135599</v>
      </c>
      <c r="FP25" s="11">
        <f t="shared" si="94"/>
        <v>7511.8952166719155</v>
      </c>
      <c r="FQ25" s="11">
        <f t="shared" si="94"/>
        <v>7539.9986338107847</v>
      </c>
      <c r="FR25" s="11">
        <f t="shared" si="94"/>
        <v>7568.0447775492476</v>
      </c>
      <c r="FS25" s="11">
        <f t="shared" si="94"/>
        <v>7595.2392499574171</v>
      </c>
      <c r="FT25" s="11">
        <f t="shared" si="94"/>
        <v>7622.3778912122343</v>
      </c>
      <c r="FU25" s="11">
        <f t="shared" si="94"/>
        <v>7649.4606162933114</v>
      </c>
      <c r="FV25" s="11">
        <f t="shared" si="94"/>
        <v>7676.487341587258</v>
      </c>
      <c r="FW25" s="11">
        <f t="shared" si="94"/>
        <v>7703.457984884717</v>
      </c>
      <c r="FX25" s="11">
        <f t="shared" si="94"/>
        <v>7729.578163944223</v>
      </c>
      <c r="FY25" s="11">
        <f t="shared" si="94"/>
        <v>7755.6437634204813</v>
      </c>
      <c r="FZ25" s="11">
        <f t="shared" si="94"/>
        <v>7781.6547131890347</v>
      </c>
      <c r="GA25" s="11">
        <f t="shared" si="94"/>
        <v>7807.6109444289132</v>
      </c>
      <c r="GB25" s="11">
        <f t="shared" si="94"/>
        <v>7833.5123896194264</v>
      </c>
      <c r="GC25" s="11">
        <f t="shared" si="94"/>
        <v>7858.2999139594203</v>
      </c>
      <c r="GD25" s="11">
        <f t="shared" si="94"/>
        <v>7883.0347748925979</v>
      </c>
      <c r="GE25" s="11">
        <f t="shared" si="94"/>
        <v>7907.7169184579479</v>
      </c>
      <c r="GF25" s="11">
        <f t="shared" si="94"/>
        <v>7932.3462918682189</v>
      </c>
      <c r="GG25" s="11">
        <f t="shared" si="94"/>
        <v>7956.9228435065852</v>
      </c>
      <c r="GH25" s="11">
        <f t="shared" si="94"/>
        <v>7980.652221490157</v>
      </c>
      <c r="GI25" s="11">
        <f t="shared" si="94"/>
        <v>8004.3303946011793</v>
      </c>
      <c r="GJ25" s="11">
        <f t="shared" si="94"/>
        <v>8027.9573213488366</v>
      </c>
      <c r="GK25" s="11">
        <f t="shared" si="94"/>
        <v>8051.5329613174563</v>
      </c>
      <c r="GL25" s="11">
        <f t="shared" si="94"/>
        <v>8075.0572751630989</v>
      </c>
      <c r="GM25" s="11">
        <f t="shared" si="94"/>
        <v>8097.7359231769915</v>
      </c>
      <c r="GN25" s="11">
        <f t="shared" si="94"/>
        <v>8120.3649114000727</v>
      </c>
      <c r="GO25" s="11">
        <f t="shared" ref="GO25:IZ25" si="95">GO24*GN22/256</f>
        <v>8142.9442097572555</v>
      </c>
      <c r="GP25" s="11">
        <f t="shared" si="95"/>
        <v>8165.4737891526747</v>
      </c>
      <c r="GQ25" s="11">
        <f t="shared" si="95"/>
        <v>8187.9536214662457</v>
      </c>
      <c r="GR25" s="11">
        <f t="shared" si="95"/>
        <v>8210.3836795502084</v>
      </c>
      <c r="GS25" s="11">
        <f t="shared" si="95"/>
        <v>8230.9105672150399</v>
      </c>
      <c r="GT25" s="11">
        <f t="shared" si="95"/>
        <v>8251.3917606039849</v>
      </c>
      <c r="GU25" s="11">
        <f t="shared" si="95"/>
        <v>8271.8272477181472</v>
      </c>
      <c r="GV25" s="11">
        <f t="shared" si="95"/>
        <v>8292.2170173457798</v>
      </c>
      <c r="GW25" s="11">
        <f t="shared" si="95"/>
        <v>8312.561059059095</v>
      </c>
      <c r="GX25" s="11">
        <f t="shared" si="95"/>
        <v>8332.8593632110369</v>
      </c>
      <c r="GY25" s="11">
        <f t="shared" si="95"/>
        <v>8352.3176194989519</v>
      </c>
      <c r="GZ25" s="11">
        <f t="shared" si="95"/>
        <v>8371.7319178370471</v>
      </c>
      <c r="HA25" s="11">
        <f t="shared" si="95"/>
        <v>8391.1022553499115</v>
      </c>
      <c r="HB25" s="11">
        <f t="shared" si="95"/>
        <v>8410.4286298619572</v>
      </c>
      <c r="HC25" s="11">
        <f t="shared" si="95"/>
        <v>8429.7110398943078</v>
      </c>
      <c r="HD25" s="11">
        <f t="shared" si="95"/>
        <v>6046.2242652822715</v>
      </c>
      <c r="HE25" s="11">
        <f t="shared" si="95"/>
        <v>6057.6123423461158</v>
      </c>
      <c r="HF25" s="11">
        <f t="shared" si="95"/>
        <v>6068.9743401896349</v>
      </c>
      <c r="HG25" s="11">
        <f t="shared" si="95"/>
        <v>6080.3102696298329</v>
      </c>
      <c r="HH25" s="11">
        <f t="shared" si="95"/>
        <v>6091.6201417951988</v>
      </c>
      <c r="HI25" s="11">
        <f t="shared" si="95"/>
        <v>6102.903968124032</v>
      </c>
      <c r="HJ25" s="11">
        <f t="shared" si="95"/>
        <v>6114.1617603627656</v>
      </c>
      <c r="HK25" s="11">
        <f t="shared" si="95"/>
        <v>6125.393530564289</v>
      </c>
      <c r="HL25" s="11">
        <f t="shared" si="95"/>
        <v>6136.5992910862642</v>
      </c>
      <c r="HM25" s="11">
        <f t="shared" si="95"/>
        <v>6147.7790545894486</v>
      </c>
      <c r="HN25" s="11">
        <f t="shared" si="95"/>
        <v>6159.3396035746582</v>
      </c>
      <c r="HO25" s="11">
        <f t="shared" si="95"/>
        <v>6170.8732337410293</v>
      </c>
      <c r="HP25" s="11">
        <f t="shared" si="95"/>
        <v>6182.3799573739561</v>
      </c>
      <c r="HQ25" s="11">
        <f t="shared" si="95"/>
        <v>6193.8597870825433</v>
      </c>
      <c r="HR25" s="11">
        <f t="shared" si="95"/>
        <v>6205.3127357978037</v>
      </c>
      <c r="HS25" s="11">
        <f t="shared" si="95"/>
        <v>6216.7388167708687</v>
      </c>
      <c r="HT25" s="11">
        <f t="shared" si="95"/>
        <v>6228.1380435711853</v>
      </c>
      <c r="HU25" s="11">
        <f t="shared" si="95"/>
        <v>6239.5104300847206</v>
      </c>
      <c r="HV25" s="11">
        <f t="shared" si="95"/>
        <v>6250.8559905121629</v>
      </c>
      <c r="HW25" s="11">
        <f t="shared" si="95"/>
        <v>6262.174739367113</v>
      </c>
      <c r="HX25" s="11">
        <f t="shared" si="95"/>
        <v>6273.4666914742893</v>
      </c>
      <c r="HY25" s="11">
        <f t="shared" si="95"/>
        <v>6285.0030416601521</v>
      </c>
      <c r="HZ25" s="11">
        <f t="shared" si="95"/>
        <v>6296.5119807558967</v>
      </c>
      <c r="IA25" s="11">
        <f t="shared" si="95"/>
        <v>6307.9935237110722</v>
      </c>
      <c r="IB25" s="11">
        <f t="shared" si="95"/>
        <v>6319.4476857976633</v>
      </c>
      <c r="IC25" s="11">
        <f t="shared" si="95"/>
        <v>6330.8744826082175</v>
      </c>
      <c r="ID25" s="11">
        <f t="shared" si="95"/>
        <v>6342.2739300539524</v>
      </c>
      <c r="IE25" s="11">
        <f t="shared" si="95"/>
        <v>6353.6460443628757</v>
      </c>
      <c r="IF25" s="11">
        <f t="shared" si="95"/>
        <v>6364.9908420778975</v>
      </c>
      <c r="IG25" s="11">
        <f t="shared" si="95"/>
        <v>6376.3083400549449</v>
      </c>
      <c r="IH25" s="11">
        <f t="shared" si="95"/>
        <v>6387.5985554610743</v>
      </c>
      <c r="II25" s="11">
        <f t="shared" si="95"/>
        <v>6398.8615057725865</v>
      </c>
      <c r="IJ25" s="11">
        <f t="shared" si="95"/>
        <v>6410.0972087731361</v>
      </c>
      <c r="IK25" s="11">
        <f t="shared" si="95"/>
        <v>6421.4412723980613</v>
      </c>
      <c r="IL25" s="11">
        <f t="shared" si="95"/>
        <v>6432.7577957311541</v>
      </c>
      <c r="IM25" s="11">
        <f t="shared" si="95"/>
        <v>6444.0467971144571</v>
      </c>
      <c r="IN25" s="11">
        <f t="shared" si="95"/>
        <v>6455.3082951990846</v>
      </c>
      <c r="IO25" s="11">
        <f t="shared" si="95"/>
        <v>6466.5423089432916</v>
      </c>
      <c r="IP25" s="11">
        <f t="shared" si="95"/>
        <v>6477.7488576105497</v>
      </c>
      <c r="IQ25" s="11">
        <f t="shared" si="95"/>
        <v>6488.9279607676153</v>
      </c>
      <c r="IR25" s="11">
        <f t="shared" si="95"/>
        <v>6500.0796382826011</v>
      </c>
      <c r="IS25" s="11">
        <f t="shared" si="95"/>
        <v>6511.2039103230491</v>
      </c>
      <c r="IT25" s="11">
        <f t="shared" si="95"/>
        <v>6522.3007973540052</v>
      </c>
      <c r="IU25" s="11">
        <f t="shared" si="95"/>
        <v>6533.3703201360886</v>
      </c>
      <c r="IV25" s="11">
        <f t="shared" si="95"/>
        <v>6544.5480895697865</v>
      </c>
      <c r="IW25" s="11">
        <f t="shared" si="95"/>
        <v>6555.6982013759134</v>
      </c>
      <c r="IX25" s="11">
        <f t="shared" si="95"/>
        <v>6566.82067688598</v>
      </c>
      <c r="IY25" s="11">
        <f t="shared" si="95"/>
        <v>6577.9155377285697</v>
      </c>
      <c r="IZ25" s="11">
        <f t="shared" si="95"/>
        <v>6588.9828058273752</v>
      </c>
      <c r="JA25" s="11">
        <f t="shared" ref="JA25:LL25" si="96">JA24*IZ22/256</f>
        <v>6600.0225033992283</v>
      </c>
      <c r="JB25" s="11">
        <f t="shared" si="96"/>
        <v>6611.0346529521412</v>
      </c>
      <c r="JC25" s="11">
        <f t="shared" si="96"/>
        <v>6622.0192772833389</v>
      </c>
      <c r="JD25" s="11">
        <f t="shared" si="96"/>
        <v>6632.9763994772984</v>
      </c>
      <c r="JE25" s="11">
        <f t="shared" si="96"/>
        <v>6643.9060429037927</v>
      </c>
      <c r="JF25" s="11">
        <f t="shared" si="96"/>
        <v>6654.8082312159249</v>
      </c>
      <c r="JG25" s="11">
        <f t="shared" si="96"/>
        <v>6665.6829883481741</v>
      </c>
      <c r="JH25" s="11">
        <f t="shared" si="96"/>
        <v>6676.5303385144398</v>
      </c>
      <c r="JI25" s="11">
        <f t="shared" si="96"/>
        <v>6687.3503062060836</v>
      </c>
      <c r="JJ25" s="11">
        <f t="shared" si="96"/>
        <v>6698.1429161899832</v>
      </c>
      <c r="JK25" s="11">
        <f t="shared" si="96"/>
        <v>6708.9081935065724</v>
      </c>
      <c r="JL25" s="11">
        <f t="shared" si="96"/>
        <v>6719.6461634678999</v>
      </c>
      <c r="JM25" s="11">
        <f t="shared" si="96"/>
        <v>6730.3568516556752</v>
      </c>
      <c r="JN25" s="11">
        <f t="shared" si="96"/>
        <v>6741.0402839193293</v>
      </c>
      <c r="JO25" s="11">
        <f t="shared" si="96"/>
        <v>6751.6964863740686</v>
      </c>
      <c r="JP25" s="11">
        <f t="shared" si="96"/>
        <v>6762.3254853989356</v>
      </c>
      <c r="JQ25" s="11">
        <f t="shared" si="96"/>
        <v>6772.9273076348672</v>
      </c>
      <c r="JR25" s="11">
        <f t="shared" si="96"/>
        <v>6783.5019799827614</v>
      </c>
      <c r="JS25" s="11">
        <f t="shared" si="96"/>
        <v>6794.0495296015433</v>
      </c>
      <c r="JT25" s="11">
        <f t="shared" si="96"/>
        <v>6804.5699839062327</v>
      </c>
      <c r="JU25" s="11">
        <f t="shared" si="96"/>
        <v>6815.0633705660157</v>
      </c>
      <c r="JV25" s="11">
        <f t="shared" si="96"/>
        <v>6825.5297175023188</v>
      </c>
      <c r="JW25" s="11">
        <f t="shared" si="96"/>
        <v>6835.9690528868887</v>
      </c>
      <c r="JX25" s="11">
        <f t="shared" si="96"/>
        <v>6846.3814051398649</v>
      </c>
      <c r="JY25" s="11">
        <f t="shared" si="96"/>
        <v>6856.7668029278693</v>
      </c>
      <c r="JZ25" s="11">
        <f t="shared" si="96"/>
        <v>6867.1252751620868</v>
      </c>
      <c r="KA25" s="11">
        <f t="shared" si="96"/>
        <v>6877.4568509963583</v>
      </c>
      <c r="KB25" s="11">
        <f t="shared" si="96"/>
        <v>6887.7615598252669</v>
      </c>
      <c r="KC25" s="11">
        <f t="shared" si="96"/>
        <v>6898.0394312822373</v>
      </c>
      <c r="KD25" s="11">
        <f t="shared" si="96"/>
        <v>6908.2904952376321</v>
      </c>
      <c r="KE25" s="11">
        <f t="shared" si="96"/>
        <v>6918.5147817968518</v>
      </c>
      <c r="KF25" s="11">
        <f t="shared" si="96"/>
        <v>6928.7123212984452</v>
      </c>
      <c r="KG25" s="11">
        <f t="shared" si="96"/>
        <v>6938.8831443122081</v>
      </c>
      <c r="KH25" s="11">
        <f t="shared" si="96"/>
        <v>6949.0272816373054</v>
      </c>
      <c r="KI25" s="11">
        <f t="shared" si="96"/>
        <v>6959.1447643003776</v>
      </c>
      <c r="KJ25" s="11">
        <f t="shared" si="96"/>
        <v>6969.2356235536663</v>
      </c>
      <c r="KK25" s="11">
        <f t="shared" si="96"/>
        <v>6979.2998908731352</v>
      </c>
      <c r="KL25" s="11">
        <f t="shared" si="96"/>
        <v>6989.3375979565926</v>
      </c>
      <c r="KM25" s="11">
        <f t="shared" si="96"/>
        <v>6999.3487767218285</v>
      </c>
      <c r="KN25" s="11">
        <f t="shared" si="96"/>
        <v>7009.3334593047457</v>
      </c>
      <c r="KO25" s="11">
        <f t="shared" si="96"/>
        <v>7019.2916780574942</v>
      </c>
      <c r="KP25" s="11">
        <f t="shared" si="96"/>
        <v>7029.2234655466218</v>
      </c>
      <c r="KQ25" s="11">
        <f t="shared" si="96"/>
        <v>7039.1288545512143</v>
      </c>
      <c r="KR25" s="11">
        <f t="shared" si="96"/>
        <v>7049.0078780610484</v>
      </c>
      <c r="KS25" s="11">
        <f t="shared" si="96"/>
        <v>7058.724979428529</v>
      </c>
      <c r="KT25" s="11">
        <f t="shared" si="96"/>
        <v>7068.4161440723938</v>
      </c>
      <c r="KU25" s="11">
        <f t="shared" si="96"/>
        <v>7078.0814056361241</v>
      </c>
      <c r="KV25" s="11">
        <f t="shared" si="96"/>
        <v>7087.7207979584364</v>
      </c>
      <c r="KW25" s="11">
        <f t="shared" si="96"/>
        <v>7097.3343550714962</v>
      </c>
      <c r="KX25" s="11">
        <f t="shared" si="96"/>
        <v>7106.9221111991528</v>
      </c>
      <c r="KY25" s="11">
        <f t="shared" si="96"/>
        <v>7116.484100755164</v>
      </c>
      <c r="KZ25" s="11">
        <f t="shared" si="96"/>
        <v>7126.0203583414341</v>
      </c>
      <c r="LA25" s="11">
        <f t="shared" si="96"/>
        <v>7135.5309187462553</v>
      </c>
      <c r="LB25" s="11">
        <f t="shared" si="96"/>
        <v>7145.0158169425513</v>
      </c>
      <c r="LC25" s="11">
        <f t="shared" si="96"/>
        <v>7154.4750880861266</v>
      </c>
      <c r="LD25" s="11">
        <f t="shared" si="96"/>
        <v>7163.9087675139217</v>
      </c>
      <c r="LE25" s="11">
        <f t="shared" si="96"/>
        <v>7173.3168907422723</v>
      </c>
      <c r="LF25" s="11">
        <f t="shared" si="96"/>
        <v>7182.4283137727425</v>
      </c>
      <c r="LG25" s="11">
        <f t="shared" si="96"/>
        <v>7191.5149892021782</v>
      </c>
      <c r="LH25" s="11">
        <f t="shared" si="96"/>
        <v>7200.5769529615609</v>
      </c>
      <c r="LI25" s="11">
        <f t="shared" si="96"/>
        <v>7209.6142411392484</v>
      </c>
      <c r="LJ25" s="11">
        <f t="shared" si="96"/>
        <v>7218.6268899793567</v>
      </c>
      <c r="LK25" s="11">
        <f t="shared" si="96"/>
        <v>7227.6149358801486</v>
      </c>
      <c r="LL25" s="11">
        <f t="shared" si="96"/>
        <v>7236.5784153924315</v>
      </c>
      <c r="LM25" s="11">
        <f t="shared" ref="LM25:NX25" si="97">LM24*LL22/256</f>
        <v>7245.5173652179519</v>
      </c>
      <c r="LN25" s="11">
        <f t="shared" si="97"/>
        <v>7254.4318222078055</v>
      </c>
      <c r="LO25" s="11">
        <f t="shared" si="97"/>
        <v>7263.3218233608404</v>
      </c>
      <c r="LP25" s="11">
        <f t="shared" si="97"/>
        <v>7272.1874058220792</v>
      </c>
      <c r="LQ25" s="11">
        <f t="shared" si="97"/>
        <v>7281.0286068811329</v>
      </c>
      <c r="LR25" s="11">
        <f t="shared" si="97"/>
        <v>7289.8454639706288</v>
      </c>
      <c r="LS25" s="11">
        <f t="shared" si="97"/>
        <v>7298.6380146646434</v>
      </c>
      <c r="LT25" s="11">
        <f t="shared" si="97"/>
        <v>7307.1351169847057</v>
      </c>
      <c r="LU25" s="11">
        <f t="shared" si="97"/>
        <v>7315.608738306737</v>
      </c>
      <c r="LV25" s="11">
        <f t="shared" si="97"/>
        <v>7324.0589163107979</v>
      </c>
      <c r="LW25" s="11">
        <f t="shared" si="97"/>
        <v>7332.4856887983915</v>
      </c>
      <c r="LX25" s="11">
        <f t="shared" si="97"/>
        <v>7340.8890936910202</v>
      </c>
      <c r="LY25" s="11">
        <f t="shared" si="97"/>
        <v>7349.2691690287456</v>
      </c>
      <c r="LZ25" s="11">
        <f t="shared" si="97"/>
        <v>7357.6259529687604</v>
      </c>
      <c r="MA25" s="11">
        <f t="shared" si="97"/>
        <v>7365.9594837839531</v>
      </c>
      <c r="MB25" s="11">
        <f t="shared" si="97"/>
        <v>7374.2697998614976</v>
      </c>
      <c r="MC25" s="11">
        <f t="shared" si="97"/>
        <v>7382.5569397014278</v>
      </c>
      <c r="MD25" s="11">
        <f t="shared" si="97"/>
        <v>7390.8209419152308</v>
      </c>
      <c r="ME25" s="11">
        <f t="shared" si="97"/>
        <v>7399.0618452244407</v>
      </c>
      <c r="MF25" s="11">
        <f t="shared" si="97"/>
        <v>7407.2796884592426</v>
      </c>
      <c r="MG25" s="11">
        <f t="shared" si="97"/>
        <v>7415.4745105570719</v>
      </c>
      <c r="MH25" s="11">
        <f t="shared" si="97"/>
        <v>7423.6463505612319</v>
      </c>
      <c r="MI25" s="11">
        <f t="shared" si="97"/>
        <v>7431.7952476195114</v>
      </c>
      <c r="MJ25" s="11">
        <f t="shared" si="97"/>
        <v>7439.6500612903683</v>
      </c>
      <c r="MK25" s="11">
        <f t="shared" si="97"/>
        <v>7447.4827740480114</v>
      </c>
      <c r="ML25" s="11">
        <f t="shared" si="97"/>
        <v>7455.293424829164</v>
      </c>
      <c r="MM25" s="11">
        <f t="shared" si="97"/>
        <v>7463.0820526572224</v>
      </c>
      <c r="MN25" s="11">
        <f t="shared" si="97"/>
        <v>7470.8486966409955</v>
      </c>
      <c r="MO25" s="11">
        <f t="shared" si="97"/>
        <v>7478.5933959734512</v>
      </c>
      <c r="MP25" s="11">
        <f t="shared" si="97"/>
        <v>7486.3161899304696</v>
      </c>
      <c r="MQ25" s="11">
        <f t="shared" si="97"/>
        <v>7494.0171178696046</v>
      </c>
      <c r="MR25" s="11">
        <f t="shared" si="97"/>
        <v>7501.6962192288429</v>
      </c>
      <c r="MS25" s="11">
        <f t="shared" si="97"/>
        <v>7509.3535335253746</v>
      </c>
      <c r="MT25" s="11">
        <f t="shared" si="97"/>
        <v>7516.9891003543726</v>
      </c>
      <c r="MU25" s="11">
        <f t="shared" si="97"/>
        <v>7524.6029593877665</v>
      </c>
      <c r="MV25" s="11">
        <f t="shared" si="97"/>
        <v>7532.1951503730352</v>
      </c>
      <c r="MW25" s="11">
        <f t="shared" si="97"/>
        <v>7539.7657131319938</v>
      </c>
      <c r="MX25" s="11">
        <f t="shared" si="97"/>
        <v>7547.3146875595939</v>
      </c>
      <c r="MY25" s="11">
        <f t="shared" si="97"/>
        <v>7554.8421136227289</v>
      </c>
      <c r="MZ25" s="11">
        <f t="shared" si="97"/>
        <v>7561.9412618203869</v>
      </c>
      <c r="NA25" s="11">
        <f t="shared" si="97"/>
        <v>7569.0201057758304</v>
      </c>
      <c r="NB25" s="11">
        <f t="shared" si="97"/>
        <v>7576.0786845723005</v>
      </c>
      <c r="NC25" s="11">
        <f t="shared" si="97"/>
        <v>7583.1170373441591</v>
      </c>
      <c r="ND25" s="11">
        <f t="shared" si="97"/>
        <v>7590.1352032758577</v>
      </c>
      <c r="NE25" s="11">
        <f t="shared" si="97"/>
        <v>7597.1332216009087</v>
      </c>
      <c r="NF25" s="11">
        <f t="shared" si="97"/>
        <v>7604.1111316008664</v>
      </c>
      <c r="NG25" s="11">
        <f t="shared" si="97"/>
        <v>7611.0689726043138</v>
      </c>
      <c r="NH25" s="11">
        <f t="shared" si="97"/>
        <v>7618.0067839858502</v>
      </c>
      <c r="NI25" s="11">
        <f t="shared" si="97"/>
        <v>7624.9246051650871</v>
      </c>
      <c r="NJ25" s="11">
        <f t="shared" si="97"/>
        <v>7631.8224756056507</v>
      </c>
      <c r="NK25" s="11">
        <f t="shared" si="97"/>
        <v>7638.7004348141836</v>
      </c>
      <c r="NL25" s="11">
        <f t="shared" si="97"/>
        <v>7645.55852233936</v>
      </c>
      <c r="NM25" s="11">
        <f t="shared" si="97"/>
        <v>7652.3967777709022</v>
      </c>
      <c r="NN25" s="11">
        <f t="shared" si="97"/>
        <v>7659.2152407385975</v>
      </c>
      <c r="NO25" s="11">
        <f t="shared" si="97"/>
        <v>7666.0139509113305</v>
      </c>
      <c r="NP25" s="11">
        <f t="shared" si="97"/>
        <v>7672.792947996114</v>
      </c>
      <c r="NQ25" s="11">
        <f t="shared" si="97"/>
        <v>7679.5522717371259</v>
      </c>
      <c r="NR25" s="11">
        <f t="shared" si="97"/>
        <v>7686.2919619147515</v>
      </c>
      <c r="NS25" s="11">
        <f t="shared" si="97"/>
        <v>7692.6052888059839</v>
      </c>
      <c r="NT25" s="11">
        <f t="shared" si="97"/>
        <v>7698.9002458888526</v>
      </c>
      <c r="NU25" s="11">
        <f t="shared" si="97"/>
        <v>7705.1768715972166</v>
      </c>
      <c r="NV25" s="11">
        <f t="shared" si="97"/>
        <v>7711.4352043841491</v>
      </c>
      <c r="NW25" s="11">
        <f t="shared" si="97"/>
        <v>7717.6752827211321</v>
      </c>
      <c r="NX25" s="11">
        <f t="shared" si="97"/>
        <v>7723.8971450972567</v>
      </c>
      <c r="NY25" s="11">
        <f t="shared" ref="NY25:QJ25" si="98">NY24*NX22/256</f>
        <v>7730.100830018433</v>
      </c>
      <c r="NZ25" s="11">
        <f t="shared" si="98"/>
        <v>7736.2863760065966</v>
      </c>
      <c r="OA25" s="11">
        <f t="shared" si="98"/>
        <v>7742.4538215989287</v>
      </c>
      <c r="OB25" s="11">
        <f t="shared" si="98"/>
        <v>7748.6032053470735</v>
      </c>
      <c r="OC25" s="11">
        <f t="shared" si="98"/>
        <v>7754.7345658163667</v>
      </c>
      <c r="OD25" s="11">
        <f t="shared" si="98"/>
        <v>7760.8479415850625</v>
      </c>
      <c r="OE25" s="11">
        <f t="shared" si="98"/>
        <v>7766.9433712435721</v>
      </c>
      <c r="OF25" s="11">
        <f t="shared" si="98"/>
        <v>7773.0208933936974</v>
      </c>
      <c r="OG25" s="11">
        <f t="shared" si="98"/>
        <v>7779.0805466478823</v>
      </c>
      <c r="OH25" s="11">
        <f t="shared" si="98"/>
        <v>7785.1223696284569</v>
      </c>
      <c r="OI25" s="11">
        <f t="shared" si="98"/>
        <v>7791.1464009668944</v>
      </c>
      <c r="OJ25" s="11">
        <f t="shared" si="98"/>
        <v>7797.1526793030662</v>
      </c>
      <c r="OK25" s="11">
        <f t="shared" si="98"/>
        <v>7803.1412432845091</v>
      </c>
      <c r="OL25" s="11">
        <f t="shared" si="98"/>
        <v>7809.1121315656865</v>
      </c>
      <c r="OM25" s="11">
        <f t="shared" si="98"/>
        <v>7814.5230234224055</v>
      </c>
      <c r="ON25" s="11">
        <f t="shared" si="98"/>
        <v>7819.917920726527</v>
      </c>
      <c r="OO25" s="11">
        <f t="shared" si="98"/>
        <v>7825.2968597281924</v>
      </c>
      <c r="OP25" s="11">
        <f t="shared" si="98"/>
        <v>7830.6598766681582</v>
      </c>
      <c r="OQ25" s="11">
        <f t="shared" si="98"/>
        <v>7836.0070077772398</v>
      </c>
      <c r="OR25" s="11">
        <f t="shared" si="98"/>
        <v>7841.3382892757563</v>
      </c>
      <c r="OS25" s="11">
        <f t="shared" si="98"/>
        <v>7846.6537573729847</v>
      </c>
      <c r="OT25" s="11">
        <f t="shared" si="98"/>
        <v>7851.9534482666122</v>
      </c>
      <c r="OU25" s="11">
        <f t="shared" si="98"/>
        <v>7857.2373981421988</v>
      </c>
      <c r="OV25" s="11">
        <f t="shared" si="98"/>
        <v>7862.5056431726343</v>
      </c>
      <c r="OW25" s="11">
        <f t="shared" si="98"/>
        <v>7867.7582195176101</v>
      </c>
      <c r="OX25" s="11">
        <f t="shared" si="98"/>
        <v>7872.9951633230849</v>
      </c>
      <c r="OY25" s="11">
        <f t="shared" si="98"/>
        <v>7878.2165107207638</v>
      </c>
      <c r="OZ25" s="11">
        <f t="shared" si="98"/>
        <v>7883.4222978275729</v>
      </c>
      <c r="PA25" s="11">
        <f t="shared" si="98"/>
        <v>7888.612560745144</v>
      </c>
      <c r="PB25" s="11">
        <f t="shared" si="98"/>
        <v>7893.7873355592983</v>
      </c>
      <c r="PC25" s="11">
        <f t="shared" si="98"/>
        <v>7898.9466583395342</v>
      </c>
      <c r="PD25" s="11">
        <f t="shared" si="98"/>
        <v>7904.0905651385274</v>
      </c>
      <c r="PE25" s="11">
        <f t="shared" si="98"/>
        <v>7909.2190919916202</v>
      </c>
      <c r="PF25" s="11">
        <f t="shared" si="98"/>
        <v>7914.3322749163272</v>
      </c>
      <c r="PG25" s="11">
        <f t="shared" si="98"/>
        <v>7919.430149911841</v>
      </c>
      <c r="PH25" s="11">
        <f t="shared" si="98"/>
        <v>7924.5127529585361</v>
      </c>
      <c r="PI25" s="11">
        <f t="shared" si="98"/>
        <v>7929.5801200174828</v>
      </c>
      <c r="PJ25" s="11">
        <f t="shared" si="98"/>
        <v>7934.6322870299682</v>
      </c>
      <c r="PK25" s="11">
        <f t="shared" si="98"/>
        <v>7939.6692899170075</v>
      </c>
      <c r="PL25" s="11">
        <f t="shared" si="98"/>
        <v>7944.2843950402248</v>
      </c>
      <c r="PM25" s="11">
        <f t="shared" si="98"/>
        <v>7948.8856306456009</v>
      </c>
      <c r="PN25" s="11">
        <f t="shared" si="98"/>
        <v>7953.4730303911047</v>
      </c>
      <c r="PO25" s="11">
        <f t="shared" si="98"/>
        <v>7958.0466279058501</v>
      </c>
      <c r="PP25" s="11">
        <f t="shared" si="98"/>
        <v>7962.6064567897365</v>
      </c>
      <c r="PQ25" s="11">
        <f t="shared" si="98"/>
        <v>7967.1525506130856</v>
      </c>
      <c r="PR25" s="11">
        <f t="shared" si="98"/>
        <v>7971.6849429162821</v>
      </c>
      <c r="PS25" s="11">
        <f t="shared" si="98"/>
        <v>7976.20366720942</v>
      </c>
      <c r="PT25" s="11">
        <f t="shared" si="98"/>
        <v>7980.7087569719506</v>
      </c>
      <c r="PU25" s="11">
        <f t="shared" si="98"/>
        <v>7985.2002456523323</v>
      </c>
      <c r="PV25" s="11">
        <f t="shared" si="98"/>
        <v>7989.6781666676843</v>
      </c>
      <c r="PW25" s="11">
        <f t="shared" si="98"/>
        <v>7994.1425534034461</v>
      </c>
      <c r="PX25" s="11">
        <f t="shared" si="98"/>
        <v>7998.5934392130348</v>
      </c>
      <c r="PY25" s="11">
        <f t="shared" si="98"/>
        <v>8003.0308574175087</v>
      </c>
      <c r="PZ25" s="11">
        <f t="shared" si="98"/>
        <v>8007.4548413052335</v>
      </c>
      <c r="QA25" s="11">
        <f t="shared" si="98"/>
        <v>8011.8654241315526</v>
      </c>
      <c r="QB25" s="11">
        <f t="shared" si="98"/>
        <v>8016.2626391184576</v>
      </c>
      <c r="QC25" s="11">
        <f t="shared" si="98"/>
        <v>8020.6465194542643</v>
      </c>
      <c r="QD25" s="11">
        <f t="shared" si="98"/>
        <v>8025.0170982932896</v>
      </c>
      <c r="QE25" s="11">
        <f t="shared" si="98"/>
        <v>8029.3744087555315</v>
      </c>
      <c r="QF25" s="11">
        <f t="shared" si="98"/>
        <v>8033.7184839263582</v>
      </c>
      <c r="QG25" s="11">
        <f t="shared" si="98"/>
        <v>8038.0493568561851</v>
      </c>
      <c r="QH25" s="11">
        <f t="shared" si="98"/>
        <v>8042.3670605601737</v>
      </c>
      <c r="QI25" s="11">
        <f t="shared" si="98"/>
        <v>8046.6716280179198</v>
      </c>
      <c r="QJ25" s="11">
        <f t="shared" si="98"/>
        <v>8050.9630921731477</v>
      </c>
      <c r="QK25" s="11">
        <f t="shared" ref="QK25:SV25" si="99">QK24*QJ22/256</f>
        <v>8055.2414859334131</v>
      </c>
      <c r="QL25" s="11">
        <f t="shared" si="99"/>
        <v>8059.506842169797</v>
      </c>
      <c r="QM25" s="11">
        <f t="shared" si="99"/>
        <v>8063.7591937166162</v>
      </c>
      <c r="QN25" s="11">
        <f t="shared" si="99"/>
        <v>8067.9985733711283</v>
      </c>
      <c r="QO25" s="11">
        <f t="shared" si="99"/>
        <v>8071.8182443545902</v>
      </c>
      <c r="QP25" s="11">
        <f t="shared" si="99"/>
        <v>8075.6262513864094</v>
      </c>
      <c r="QQ25" s="11">
        <f t="shared" si="99"/>
        <v>8079.4226245887021</v>
      </c>
      <c r="QR25" s="11">
        <f t="shared" si="99"/>
        <v>8083.2073940419141</v>
      </c>
      <c r="QS25" s="11">
        <f t="shared" si="99"/>
        <v>8086.9805897846227</v>
      </c>
      <c r="QT25" s="11">
        <f t="shared" si="99"/>
        <v>8090.7422418133401</v>
      </c>
      <c r="QU25" s="11">
        <f t="shared" si="99"/>
        <v>8094.4923800823135</v>
      </c>
      <c r="QV25" s="11">
        <f t="shared" si="99"/>
        <v>8098.2310345033402</v>
      </c>
      <c r="QW25" s="11">
        <f t="shared" si="99"/>
        <v>8101.9582349455695</v>
      </c>
      <c r="QX25" s="11">
        <f t="shared" si="99"/>
        <v>8105.6740112353191</v>
      </c>
      <c r="QY25" s="11">
        <f t="shared" si="99"/>
        <v>8109.3783931558855</v>
      </c>
      <c r="QZ25" s="11">
        <f t="shared" si="99"/>
        <v>8113.0714104473609</v>
      </c>
      <c r="RA25" s="11">
        <f t="shared" si="99"/>
        <v>8116.7530928064543</v>
      </c>
      <c r="RB25" s="11">
        <f t="shared" si="99"/>
        <v>8120.4234698863056</v>
      </c>
      <c r="RC25" s="11">
        <f t="shared" si="99"/>
        <v>8124.0825712963151</v>
      </c>
      <c r="RD25" s="11">
        <f t="shared" si="99"/>
        <v>8127.7304266019592</v>
      </c>
      <c r="RE25" s="11">
        <f t="shared" si="99"/>
        <v>8131.3670653246254</v>
      </c>
      <c r="RF25" s="11">
        <f t="shared" si="99"/>
        <v>8134.9925169414373</v>
      </c>
      <c r="RG25" s="11">
        <f t="shared" si="99"/>
        <v>8138.6068108850814</v>
      </c>
      <c r="RH25" s="11">
        <f t="shared" si="99"/>
        <v>8142.2099765436469</v>
      </c>
      <c r="RI25" s="11">
        <f t="shared" si="99"/>
        <v>8145.8020432604571</v>
      </c>
      <c r="RJ25" s="11">
        <f t="shared" si="99"/>
        <v>8149.3830403339061</v>
      </c>
      <c r="RK25" s="11">
        <f t="shared" si="99"/>
        <v>8152.9529970172971</v>
      </c>
      <c r="RL25" s="11">
        <f t="shared" si="99"/>
        <v>8156.5119425186858</v>
      </c>
      <c r="RM25" s="11">
        <f t="shared" si="99"/>
        <v>8160.0599060007207</v>
      </c>
      <c r="RN25" s="11">
        <f t="shared" si="99"/>
        <v>8163.5969165804891</v>
      </c>
      <c r="RO25" s="11">
        <f t="shared" si="99"/>
        <v>8167.1230033293659</v>
      </c>
      <c r="RP25" s="11">
        <f t="shared" si="99"/>
        <v>8170.6381952728607</v>
      </c>
      <c r="RQ25" s="11">
        <f t="shared" si="99"/>
        <v>8174.1425213904658</v>
      </c>
      <c r="RR25" s="11">
        <f t="shared" si="99"/>
        <v>8177.6360106155171</v>
      </c>
      <c r="RS25" s="11">
        <f t="shared" si="99"/>
        <v>8181.1186918350404</v>
      </c>
      <c r="RT25" s="11">
        <f t="shared" si="99"/>
        <v>8184.590593889614</v>
      </c>
      <c r="RU25" s="11">
        <f t="shared" si="99"/>
        <v>8188.0517455732243</v>
      </c>
      <c r="RV25" s="11">
        <f t="shared" si="99"/>
        <v>8191.5021756331271</v>
      </c>
      <c r="RW25" s="11">
        <f t="shared" si="99"/>
        <v>8194.9419127697129</v>
      </c>
      <c r="RX25" s="11">
        <f t="shared" si="99"/>
        <v>8197.4218567128555</v>
      </c>
      <c r="RY25" s="11">
        <f t="shared" si="99"/>
        <v>8199.8941092701134</v>
      </c>
      <c r="RZ25" s="11">
        <f t="shared" si="99"/>
        <v>8202.3586919794343</v>
      </c>
      <c r="SA25" s="11">
        <f t="shared" si="99"/>
        <v>8204.8156263334986</v>
      </c>
      <c r="SB25" s="11">
        <f t="shared" si="99"/>
        <v>8207.2649337797211</v>
      </c>
      <c r="SC25" s="11">
        <f t="shared" si="99"/>
        <v>8209.7066357202366</v>
      </c>
      <c r="SD25" s="11">
        <f t="shared" si="99"/>
        <v>8212.1407535119033</v>
      </c>
      <c r="SE25" s="11">
        <f t="shared" si="99"/>
        <v>8214.5673084662922</v>
      </c>
      <c r="SF25" s="11">
        <f t="shared" si="99"/>
        <v>8216.9863218496866</v>
      </c>
      <c r="SG25" s="11">
        <f t="shared" si="99"/>
        <v>8219.3978148830793</v>
      </c>
      <c r="SH25" s="11">
        <f t="shared" si="99"/>
        <v>8221.8018087421715</v>
      </c>
      <c r="SI25" s="11">
        <f t="shared" si="99"/>
        <v>8224.198324557372</v>
      </c>
      <c r="SJ25" s="11">
        <f t="shared" si="99"/>
        <v>8226.587383413791</v>
      </c>
      <c r="SK25" s="11">
        <f t="shared" si="99"/>
        <v>8228.9690063512517</v>
      </c>
      <c r="SL25" s="11">
        <f t="shared" si="99"/>
        <v>8231.3432143642858</v>
      </c>
      <c r="SM25" s="11">
        <f t="shared" si="99"/>
        <v>8233.7100284021362</v>
      </c>
      <c r="SN25" s="11">
        <f t="shared" si="99"/>
        <v>8236.0694693687565</v>
      </c>
      <c r="SO25" s="11">
        <f t="shared" si="99"/>
        <v>8238.4215581228236</v>
      </c>
      <c r="SP25" s="11">
        <f t="shared" si="99"/>
        <v>8240.7663154777347</v>
      </c>
      <c r="SQ25" s="11">
        <f t="shared" si="99"/>
        <v>8243.1037622016156</v>
      </c>
      <c r="SR25" s="11">
        <f t="shared" si="99"/>
        <v>8245.4339190173305</v>
      </c>
      <c r="SS25" s="11">
        <f t="shared" si="99"/>
        <v>8247.7568066024796</v>
      </c>
      <c r="ST25" s="11">
        <f t="shared" si="99"/>
        <v>8250.0724455894142</v>
      </c>
      <c r="SU25" s="11">
        <f t="shared" si="99"/>
        <v>8252.3808565652489</v>
      </c>
      <c r="SV25" s="11">
        <f t="shared" si="99"/>
        <v>8254.6820600718584</v>
      </c>
      <c r="SW25" s="11">
        <f t="shared" ref="SW25:VH25" si="100">SW24*SV22/256</f>
        <v>8256.9760766058971</v>
      </c>
      <c r="SX25" s="11">
        <f t="shared" si="100"/>
        <v>8259.2629266188069</v>
      </c>
      <c r="SY25" s="11">
        <f t="shared" si="100"/>
        <v>8261.5426305168294</v>
      </c>
      <c r="SZ25" s="11">
        <f t="shared" si="100"/>
        <v>8263.8152086610189</v>
      </c>
      <c r="TA25" s="11">
        <f t="shared" si="100"/>
        <v>8266.0806813672498</v>
      </c>
      <c r="TB25" s="11">
        <f t="shared" si="100"/>
        <v>8268.3390689062344</v>
      </c>
      <c r="TC25" s="11">
        <f t="shared" si="100"/>
        <v>8270.5903915035415</v>
      </c>
      <c r="TD25" s="11">
        <f t="shared" si="100"/>
        <v>8272.8346693396015</v>
      </c>
      <c r="TE25" s="11">
        <f t="shared" si="100"/>
        <v>8275.0719225497305</v>
      </c>
      <c r="TF25" s="11">
        <f t="shared" si="100"/>
        <v>8277.3021712241389</v>
      </c>
      <c r="TG25" s="11">
        <f t="shared" si="100"/>
        <v>8279.525435407957</v>
      </c>
      <c r="TH25" s="11">
        <f t="shared" si="100"/>
        <v>8281.7417351012482</v>
      </c>
      <c r="TI25" s="11">
        <f t="shared" si="100"/>
        <v>8283.9510902590209</v>
      </c>
      <c r="TJ25" s="11">
        <f t="shared" si="100"/>
        <v>8286.1535207912639</v>
      </c>
      <c r="TK25" s="11">
        <f t="shared" si="100"/>
        <v>8288.3490465629457</v>
      </c>
      <c r="TL25" s="11">
        <f t="shared" si="100"/>
        <v>8290.5376873940513</v>
      </c>
      <c r="TM25" s="11">
        <f t="shared" si="100"/>
        <v>8292.7194630595968</v>
      </c>
      <c r="TN25" s="11">
        <f t="shared" si="100"/>
        <v>8294.8943932896473</v>
      </c>
      <c r="TO25" s="11">
        <f t="shared" si="100"/>
        <v>8297.0624977693442</v>
      </c>
      <c r="TP25" s="11">
        <f t="shared" si="100"/>
        <v>8299.223796138931</v>
      </c>
      <c r="TQ25" s="11">
        <f t="shared" si="100"/>
        <v>8301.3783079937639</v>
      </c>
      <c r="TR25" s="11">
        <f t="shared" si="100"/>
        <v>8303.5260528843519</v>
      </c>
      <c r="TS25" s="11">
        <f t="shared" si="100"/>
        <v>8305.6670503163677</v>
      </c>
      <c r="TT25" s="11">
        <f t="shared" si="100"/>
        <v>8307.8013197506825</v>
      </c>
      <c r="TU25" s="11">
        <f t="shared" si="100"/>
        <v>8309.928880603391</v>
      </c>
      <c r="TV25" s="11">
        <f t="shared" si="100"/>
        <v>8312.0497522458263</v>
      </c>
      <c r="TW25" s="11">
        <f t="shared" si="100"/>
        <v>8314.1639540046035</v>
      </c>
      <c r="TX25" s="11">
        <f t="shared" si="100"/>
        <v>8316.2715051616397</v>
      </c>
      <c r="TY25" s="11">
        <f t="shared" si="100"/>
        <v>8318.3724249541774</v>
      </c>
      <c r="TZ25" s="11">
        <f t="shared" si="100"/>
        <v>8320.4667325748214</v>
      </c>
      <c r="UA25" s="11">
        <f t="shared" si="100"/>
        <v>8322.1476776329146</v>
      </c>
      <c r="UB25" s="11">
        <f t="shared" si="100"/>
        <v>8323.8233297601164</v>
      </c>
      <c r="UC25" s="11">
        <f t="shared" si="100"/>
        <v>8325.4937045585648</v>
      </c>
      <c r="UD25" s="11">
        <f t="shared" si="100"/>
        <v>8327.1588175913093</v>
      </c>
      <c r="UE25" s="11">
        <f t="shared" si="100"/>
        <v>8328.8186843823732</v>
      </c>
      <c r="UF25" s="11">
        <f t="shared" si="100"/>
        <v>8330.4733204167933</v>
      </c>
      <c r="UG25" s="11">
        <f t="shared" si="100"/>
        <v>8332.1227411406835</v>
      </c>
      <c r="UH25" s="11">
        <f t="shared" si="100"/>
        <v>8333.7669619612807</v>
      </c>
      <c r="UI25" s="11">
        <f t="shared" si="100"/>
        <v>8335.4059982470044</v>
      </c>
      <c r="UJ25" s="11">
        <f t="shared" si="100"/>
        <v>8337.0398653275006</v>
      </c>
      <c r="UK25" s="11">
        <f t="shared" si="100"/>
        <v>8338.6685784937054</v>
      </c>
      <c r="UL25" s="11">
        <f t="shared" si="100"/>
        <v>8340.2921529978903</v>
      </c>
      <c r="UM25" s="11">
        <f t="shared" si="100"/>
        <v>8341.9106040537226</v>
      </c>
      <c r="UN25" s="11">
        <f t="shared" si="100"/>
        <v>8343.5239468363197</v>
      </c>
      <c r="UO25" s="11">
        <f t="shared" si="100"/>
        <v>8345.1321964822964</v>
      </c>
      <c r="UP25" s="11">
        <f t="shared" si="100"/>
        <v>8346.7353680898286</v>
      </c>
      <c r="UQ25" s="11">
        <f t="shared" si="100"/>
        <v>8348.3334767187007</v>
      </c>
      <c r="UR25" s="11">
        <f t="shared" si="100"/>
        <v>8349.9265373903709</v>
      </c>
      <c r="US25" s="11">
        <f t="shared" si="100"/>
        <v>8351.5145650880131</v>
      </c>
      <c r="UT25" s="11">
        <f t="shared" si="100"/>
        <v>8353.0975747565881</v>
      </c>
      <c r="UU25" s="11">
        <f t="shared" si="100"/>
        <v>8354.6755813028831</v>
      </c>
      <c r="UV25" s="11">
        <f t="shared" si="100"/>
        <v>8356.2485995955831</v>
      </c>
      <c r="UW25" s="11">
        <f t="shared" si="100"/>
        <v>8357.8166444653161</v>
      </c>
      <c r="UX25" s="11">
        <f t="shared" si="100"/>
        <v>8359.3797307047189</v>
      </c>
      <c r="UY25" s="11">
        <f t="shared" si="100"/>
        <v>8360.9378730684839</v>
      </c>
      <c r="UZ25" s="11">
        <f t="shared" si="100"/>
        <v>8362.4910862734268</v>
      </c>
      <c r="VA25" s="11">
        <f t="shared" si="100"/>
        <v>8364.0393849985339</v>
      </c>
      <c r="VB25" s="11">
        <f t="shared" si="100"/>
        <v>8365.5827838850291</v>
      </c>
      <c r="VC25" s="11">
        <f t="shared" si="100"/>
        <v>8367.1212975364215</v>
      </c>
      <c r="VD25" s="11">
        <f t="shared" si="100"/>
        <v>8368.6549405185742</v>
      </c>
      <c r="VE25" s="11">
        <f t="shared" si="100"/>
        <v>8370.1837273597521</v>
      </c>
      <c r="VF25" s="11">
        <f t="shared" si="100"/>
        <v>8371.7076725506886</v>
      </c>
      <c r="VG25" s="11">
        <f t="shared" si="100"/>
        <v>8373.2267905446352</v>
      </c>
      <c r="VH25" s="11">
        <f t="shared" si="100"/>
        <v>8374.741095757432</v>
      </c>
      <c r="VI25" s="11">
        <f t="shared" ref="VI25:XT25" si="101">VI24*VH22/256</f>
        <v>8376.2506025675557</v>
      </c>
      <c r="VJ25" s="11">
        <f t="shared" si="101"/>
        <v>8377.7553253161823</v>
      </c>
      <c r="VK25" s="11">
        <f t="shared" si="101"/>
        <v>8379.255278307246</v>
      </c>
      <c r="VL25" s="11">
        <f t="shared" si="101"/>
        <v>8380.7504758075047</v>
      </c>
      <c r="VM25" s="11">
        <f t="shared" si="101"/>
        <v>8382.2409320465867</v>
      </c>
      <c r="VN25" s="11">
        <f t="shared" si="101"/>
        <v>8383.7266612170661</v>
      </c>
      <c r="VO25" s="11">
        <f t="shared" si="101"/>
        <v>8385.2076774745055</v>
      </c>
      <c r="VP25" s="11">
        <f t="shared" si="101"/>
        <v>8386.6839949375335</v>
      </c>
      <c r="VQ25" s="11">
        <f t="shared" si="101"/>
        <v>8388.155627687891</v>
      </c>
      <c r="VR25" s="11">
        <f t="shared" si="101"/>
        <v>8389.622589770499</v>
      </c>
      <c r="VS25" s="11">
        <f t="shared" si="101"/>
        <v>8391.0848951935168</v>
      </c>
      <c r="VT25" s="11">
        <f t="shared" si="101"/>
        <v>8392.5425579284038</v>
      </c>
      <c r="VU25" s="11">
        <f t="shared" si="101"/>
        <v>8393.9955919099812</v>
      </c>
      <c r="VV25" s="11">
        <f t="shared" si="101"/>
        <v>8395.4440110364867</v>
      </c>
      <c r="VW25" s="11">
        <f t="shared" si="101"/>
        <v>8396.8878291696474</v>
      </c>
      <c r="VX25" s="11">
        <f t="shared" si="101"/>
        <v>8398.3270601347303</v>
      </c>
      <c r="VY25" s="11">
        <f t="shared" si="101"/>
        <v>8399.7617177206066</v>
      </c>
      <c r="VZ25" s="11">
        <f t="shared" si="101"/>
        <v>8401.1918156798165</v>
      </c>
      <c r="WA25" s="11">
        <f t="shared" si="101"/>
        <v>8402.6173677286315</v>
      </c>
      <c r="WB25" s="11">
        <f t="shared" si="101"/>
        <v>8404.0383875471089</v>
      </c>
      <c r="WC25" s="11">
        <f t="shared" si="101"/>
        <v>8405.4548887791625</v>
      </c>
      <c r="WD25" s="11">
        <f t="shared" si="101"/>
        <v>8406.8668850326176</v>
      </c>
      <c r="WE25" s="11">
        <f t="shared" si="101"/>
        <v>8408.2743898792814</v>
      </c>
      <c r="WF25" s="11">
        <f t="shared" si="101"/>
        <v>8409.6774168549964</v>
      </c>
      <c r="WG25" s="11">
        <f t="shared" si="101"/>
        <v>8411.0759794597125</v>
      </c>
      <c r="WH25" s="11">
        <f t="shared" si="101"/>
        <v>8412.4700911575383</v>
      </c>
      <c r="WI25" s="11">
        <f t="shared" si="101"/>
        <v>8413.8597653768138</v>
      </c>
      <c r="WJ25" s="11">
        <f t="shared" si="101"/>
        <v>8415.2450155101706</v>
      </c>
      <c r="WK25" s="11">
        <f t="shared" si="101"/>
        <v>8416.6258549145932</v>
      </c>
      <c r="WL25" s="11">
        <f t="shared" si="101"/>
        <v>8418.0022969114816</v>
      </c>
      <c r="WM25" s="11">
        <f t="shared" si="101"/>
        <v>8419.374354786718</v>
      </c>
      <c r="WN25" s="11">
        <f t="shared" si="101"/>
        <v>8420.7420417907251</v>
      </c>
      <c r="WO25" s="11">
        <f t="shared" si="101"/>
        <v>8422.1053711385393</v>
      </c>
      <c r="WP25" s="11">
        <f t="shared" si="101"/>
        <v>8423.464356009863</v>
      </c>
      <c r="WQ25" s="11">
        <f t="shared" si="101"/>
        <v>8424.8190095491336</v>
      </c>
      <c r="WR25" s="11">
        <f t="shared" si="101"/>
        <v>8426.1693448655878</v>
      </c>
      <c r="WS25" s="11">
        <f t="shared" si="101"/>
        <v>8427.5153750333247</v>
      </c>
      <c r="WT25" s="11">
        <f t="shared" si="101"/>
        <v>8428.8571130913697</v>
      </c>
      <c r="WU25" s="11">
        <f t="shared" si="101"/>
        <v>8430.1945720437398</v>
      </c>
      <c r="WV25" s="11">
        <f t="shared" si="101"/>
        <v>8431.5277648595056</v>
      </c>
      <c r="WW25" s="11">
        <f t="shared" si="101"/>
        <v>8432.8567044728552</v>
      </c>
      <c r="WX25" s="11">
        <f t="shared" si="101"/>
        <v>8434.1814037831646</v>
      </c>
      <c r="WY25" s="11">
        <f t="shared" si="101"/>
        <v>8435.5018756550544</v>
      </c>
      <c r="WZ25" s="11">
        <f t="shared" si="101"/>
        <v>8436.818132918459</v>
      </c>
      <c r="XA25" s="11">
        <f t="shared" si="101"/>
        <v>8438.1301883686938</v>
      </c>
      <c r="XB25" s="11">
        <f t="shared" si="101"/>
        <v>8439.4380547665096</v>
      </c>
      <c r="XC25" s="11">
        <f t="shared" si="101"/>
        <v>8440.7417448381711</v>
      </c>
      <c r="XD25" s="11">
        <f t="shared" si="101"/>
        <v>8442.0412712755078</v>
      </c>
      <c r="XE25" s="11">
        <f t="shared" si="101"/>
        <v>8443.336646735992</v>
      </c>
      <c r="XF25" s="11">
        <f t="shared" si="101"/>
        <v>8444.627883842797</v>
      </c>
      <c r="XG25" s="11">
        <f t="shared" si="101"/>
        <v>8445.9149951848649</v>
      </c>
      <c r="XH25" s="11">
        <f t="shared" si="101"/>
        <v>8447.1979933169659</v>
      </c>
      <c r="XI25" s="11">
        <f t="shared" si="101"/>
        <v>0</v>
      </c>
      <c r="XJ25" s="11">
        <f t="shared" si="101"/>
        <v>8434.9724067623647</v>
      </c>
      <c r="XK25" s="11">
        <f t="shared" si="101"/>
        <v>8436.2903540342941</v>
      </c>
      <c r="XL25" s="11">
        <f t="shared" si="101"/>
        <v>8437.6040943617663</v>
      </c>
      <c r="XM25" s="11">
        <f t="shared" si="101"/>
        <v>8438.9136405193949</v>
      </c>
      <c r="XN25" s="11">
        <f t="shared" si="101"/>
        <v>8440.2190052472761</v>
      </c>
      <c r="XO25" s="11">
        <f t="shared" si="101"/>
        <v>8441.5202012510581</v>
      </c>
      <c r="XP25" s="11">
        <f t="shared" si="101"/>
        <v>8442.8172412019903</v>
      </c>
      <c r="XQ25" s="11">
        <f t="shared" si="101"/>
        <v>8444.1101377370069</v>
      </c>
      <c r="XR25" s="11">
        <f t="shared" si="101"/>
        <v>8445.3989034587794</v>
      </c>
      <c r="XS25" s="11">
        <f t="shared" si="101"/>
        <v>8446.6835509357825</v>
      </c>
      <c r="XT25" s="11">
        <f t="shared" si="101"/>
        <v>8447.9640927023702</v>
      </c>
      <c r="XU25" s="11">
        <f t="shared" ref="XU25:AAF25" si="102">XU24*XT22/256</f>
        <v>0</v>
      </c>
      <c r="XV25" s="11">
        <f t="shared" si="102"/>
        <v>8435.7336158338931</v>
      </c>
      <c r="XW25" s="11">
        <f t="shared" si="102"/>
        <v>8437.0491333738628</v>
      </c>
      <c r="XX25" s="11">
        <f t="shared" si="102"/>
        <v>8438.3604513468617</v>
      </c>
      <c r="XY25" s="11">
        <f t="shared" si="102"/>
        <v>8439.6675825075781</v>
      </c>
      <c r="XZ25" s="11">
        <f t="shared" si="102"/>
        <v>8440.9705395762121</v>
      </c>
      <c r="YA25" s="11">
        <f t="shared" si="102"/>
        <v>8442.2693352385522</v>
      </c>
      <c r="YB25" s="11">
        <f t="shared" si="102"/>
        <v>8443.5639821460336</v>
      </c>
      <c r="YC25" s="11">
        <f t="shared" si="102"/>
        <v>8444.8544929158052</v>
      </c>
      <c r="YD25" s="11">
        <f t="shared" si="102"/>
        <v>8446.1408801307934</v>
      </c>
      <c r="YE25" s="11">
        <f t="shared" si="102"/>
        <v>8447.4231563397734</v>
      </c>
      <c r="YF25" s="11">
        <f t="shared" si="102"/>
        <v>0</v>
      </c>
      <c r="YG25" s="11">
        <f t="shared" si="102"/>
        <v>8435.196132526853</v>
      </c>
      <c r="YH25" s="11">
        <f t="shared" si="102"/>
        <v>8436.5133657028236</v>
      </c>
      <c r="YI25" s="11">
        <f t="shared" si="102"/>
        <v>8437.8263941024234</v>
      </c>
      <c r="YJ25" s="11">
        <f t="shared" si="102"/>
        <v>8439.1352304944139</v>
      </c>
      <c r="YK25" s="11">
        <f t="shared" si="102"/>
        <v>8440.4398876130454</v>
      </c>
      <c r="YL25" s="11">
        <f t="shared" si="102"/>
        <v>8441.740378158127</v>
      </c>
      <c r="YM25" s="11">
        <f t="shared" si="102"/>
        <v>8443.036714795091</v>
      </c>
      <c r="YN25" s="11">
        <f t="shared" si="102"/>
        <v>8444.3289101550545</v>
      </c>
      <c r="YO25" s="11">
        <f t="shared" si="102"/>
        <v>8445.6169768348882</v>
      </c>
      <c r="YP25" s="11">
        <f t="shared" si="102"/>
        <v>8446.9009273972806</v>
      </c>
      <c r="YQ25" s="11">
        <f t="shared" si="102"/>
        <v>0</v>
      </c>
      <c r="YR25" s="11">
        <f t="shared" si="102"/>
        <v>8434.6772370124163</v>
      </c>
      <c r="YS25" s="11">
        <f t="shared" si="102"/>
        <v>8435.9961263888163</v>
      </c>
      <c r="YT25" s="11">
        <f t="shared" si="102"/>
        <v>8437.3108059605929</v>
      </c>
      <c r="YU25" s="11">
        <f t="shared" si="102"/>
        <v>8438.6212885100886</v>
      </c>
      <c r="YV25" s="11">
        <f t="shared" si="102"/>
        <v>8439.9275867851102</v>
      </c>
      <c r="YW25" s="11">
        <f t="shared" si="102"/>
        <v>8441.2297134989967</v>
      </c>
      <c r="YX25" s="11">
        <f t="shared" si="102"/>
        <v>8442.5276813306846</v>
      </c>
      <c r="YY25" s="11">
        <f t="shared" si="102"/>
        <v>8443.8215029247694</v>
      </c>
      <c r="YZ25" s="11">
        <f t="shared" si="102"/>
        <v>8445.1111908915773</v>
      </c>
      <c r="ZA25" s="11">
        <f t="shared" si="102"/>
        <v>8446.3967578072225</v>
      </c>
      <c r="ZB25" s="11">
        <f t="shared" si="102"/>
        <v>8447.6782162136769</v>
      </c>
      <c r="ZC25" s="11">
        <f t="shared" si="102"/>
        <v>0</v>
      </c>
      <c r="ZD25" s="11">
        <f t="shared" si="102"/>
        <v>8435.4495642590337</v>
      </c>
      <c r="ZE25" s="11">
        <f t="shared" si="102"/>
        <v>8436.7659884995883</v>
      </c>
      <c r="ZF25" s="11">
        <f t="shared" si="102"/>
        <v>8438.0782104199534</v>
      </c>
      <c r="ZG25" s="11">
        <f t="shared" si="102"/>
        <v>8439.3862427822587</v>
      </c>
      <c r="ZH25" s="11">
        <f t="shared" si="102"/>
        <v>8440.6900983141277</v>
      </c>
      <c r="ZI25" s="11">
        <f t="shared" si="102"/>
        <v>8441.9897897087612</v>
      </c>
      <c r="ZJ25" s="11">
        <f t="shared" si="102"/>
        <v>8443.2853296249941</v>
      </c>
      <c r="ZK25" s="11">
        <f t="shared" si="102"/>
        <v>8444.5767306873531</v>
      </c>
      <c r="ZL25" s="11">
        <f t="shared" si="102"/>
        <v>8445.8640054861407</v>
      </c>
      <c r="ZM25" s="11">
        <f t="shared" si="102"/>
        <v>8447.1471665774807</v>
      </c>
      <c r="ZN25" s="11">
        <f t="shared" si="102"/>
        <v>0</v>
      </c>
      <c r="ZO25" s="11">
        <f t="shared" si="102"/>
        <v>8434.9219044543242</v>
      </c>
      <c r="ZP25" s="11">
        <f t="shared" si="102"/>
        <v>8436.2400129187208</v>
      </c>
      <c r="ZQ25" s="11">
        <f t="shared" si="102"/>
        <v>8437.5539139492757</v>
      </c>
      <c r="ZR25" s="11">
        <f t="shared" si="102"/>
        <v>8438.863620321923</v>
      </c>
      <c r="ZS25" s="11">
        <f t="shared" si="102"/>
        <v>8440.1691447780831</v>
      </c>
      <c r="ZT25" s="11">
        <f t="shared" si="102"/>
        <v>8441.4705000247141</v>
      </c>
      <c r="ZU25" s="11">
        <f t="shared" si="102"/>
        <v>8442.7676987343857</v>
      </c>
      <c r="ZV25" s="11">
        <f t="shared" si="102"/>
        <v>8444.0607535453419</v>
      </c>
      <c r="ZW25" s="11">
        <f t="shared" si="102"/>
        <v>8445.3496770615602</v>
      </c>
      <c r="ZX25" s="11">
        <f t="shared" si="102"/>
        <v>8446.6344818528287</v>
      </c>
      <c r="ZY25" s="11">
        <f t="shared" si="102"/>
        <v>8447.9151804548019</v>
      </c>
      <c r="ZZ25" s="11">
        <f t="shared" si="102"/>
        <v>0</v>
      </c>
      <c r="AAA25" s="11">
        <f t="shared" si="102"/>
        <v>8435.6850158256602</v>
      </c>
      <c r="AAB25" s="11">
        <f t="shared" si="102"/>
        <v>8437.0006885003822</v>
      </c>
      <c r="AAC25" s="11">
        <f t="shared" si="102"/>
        <v>8438.3121611370498</v>
      </c>
      <c r="AAD25" s="11">
        <f t="shared" si="102"/>
        <v>8439.6194464916225</v>
      </c>
      <c r="AAE25" s="11">
        <f t="shared" si="102"/>
        <v>8440.9225572855721</v>
      </c>
      <c r="AAF25" s="11">
        <f t="shared" si="102"/>
        <v>8442.2215062059568</v>
      </c>
      <c r="AAG25" s="11">
        <f t="shared" ref="AAG25:ACR25" si="103">AAG24*AAF22/256</f>
        <v>8443.5163059054739</v>
      </c>
      <c r="AAH25" s="11">
        <f t="shared" si="103"/>
        <v>8444.8069690025386</v>
      </c>
      <c r="AAI25" s="11">
        <f t="shared" si="103"/>
        <v>8446.0935080813379</v>
      </c>
      <c r="AAJ25" s="11">
        <f t="shared" si="103"/>
        <v>8447.3759356919036</v>
      </c>
      <c r="AAK25" s="11">
        <f t="shared" si="103"/>
        <v>0</v>
      </c>
      <c r="AAL25" s="11">
        <f t="shared" si="103"/>
        <v>8435.1492133005086</v>
      </c>
      <c r="AAM25" s="11">
        <f t="shared" si="103"/>
        <v>8436.466596236527</v>
      </c>
      <c r="AAN25" s="11">
        <f t="shared" si="103"/>
        <v>8437.7797739414746</v>
      </c>
      <c r="AAO25" s="11">
        <f t="shared" si="103"/>
        <v>8439.088759185337</v>
      </c>
      <c r="AAP25" s="11">
        <f t="shared" si="103"/>
        <v>8440.3935647035942</v>
      </c>
      <c r="AAQ25" s="11">
        <f t="shared" si="103"/>
        <v>8441.6942031972794</v>
      </c>
      <c r="AAR25" s="11">
        <f t="shared" si="103"/>
        <v>8442.9906873330438</v>
      </c>
      <c r="AAS25" s="11">
        <f t="shared" si="103"/>
        <v>8444.2830297432247</v>
      </c>
      <c r="AAT25" s="11">
        <f t="shared" si="103"/>
        <v>8445.57124302591</v>
      </c>
      <c r="AAU25" s="11">
        <f t="shared" si="103"/>
        <v>8446.8553397450014</v>
      </c>
      <c r="AAV25" s="11">
        <f t="shared" si="103"/>
        <v>0</v>
      </c>
      <c r="AAW25" s="11">
        <f t="shared" si="103"/>
        <v>8434.6319403399284</v>
      </c>
      <c r="AAX25" s="11">
        <f t="shared" si="103"/>
        <v>8435.9509742885166</v>
      </c>
      <c r="AAY25" s="11">
        <f t="shared" si="103"/>
        <v>8437.2657979935884</v>
      </c>
      <c r="AAZ25" s="11">
        <f t="shared" si="103"/>
        <v>8438.5764242386722</v>
      </c>
      <c r="ABA25" s="11">
        <f t="shared" si="103"/>
        <v>8439.8828657727572</v>
      </c>
      <c r="ABB25" s="11">
        <f t="shared" si="103"/>
        <v>8441.1851353103648</v>
      </c>
      <c r="ABC25" s="11">
        <f t="shared" si="103"/>
        <v>8442.48324553161</v>
      </c>
      <c r="ABD25" s="11">
        <f t="shared" si="103"/>
        <v>8443.7772090822637</v>
      </c>
      <c r="ABE25" s="11">
        <f t="shared" si="103"/>
        <v>8445.0670385738249</v>
      </c>
      <c r="ABF25" s="11">
        <f t="shared" si="103"/>
        <v>8446.3527465835832</v>
      </c>
      <c r="ABG25" s="11">
        <f t="shared" si="103"/>
        <v>8447.6343456546783</v>
      </c>
      <c r="ABH25" s="11">
        <f t="shared" si="103"/>
        <v>0</v>
      </c>
      <c r="ABI25" s="11">
        <f t="shared" si="103"/>
        <v>8435.4059737455627</v>
      </c>
      <c r="ABJ25" s="11">
        <f t="shared" si="103"/>
        <v>8436.7225371255554</v>
      </c>
      <c r="ABK25" s="11">
        <f t="shared" si="103"/>
        <v>8438.0348977628782</v>
      </c>
      <c r="ABL25" s="11">
        <f t="shared" si="103"/>
        <v>8439.343068420796</v>
      </c>
      <c r="ABM25" s="11">
        <f t="shared" si="103"/>
        <v>8440.6470618280782</v>
      </c>
      <c r="ABN25" s="11">
        <f t="shared" si="103"/>
        <v>8441.9468906790607</v>
      </c>
      <c r="ABO25" s="11">
        <f t="shared" si="103"/>
        <v>8443.2425676337098</v>
      </c>
      <c r="ABP25" s="11">
        <f t="shared" si="103"/>
        <v>8444.5341053176926</v>
      </c>
      <c r="ABQ25" s="11">
        <f t="shared" si="103"/>
        <v>8445.821516322434</v>
      </c>
      <c r="ABR25" s="11">
        <f t="shared" si="103"/>
        <v>8447.1048132051947</v>
      </c>
      <c r="ABS25" s="11">
        <f t="shared" si="103"/>
        <v>0</v>
      </c>
      <c r="ABT25" s="11">
        <f t="shared" si="103"/>
        <v>8434.879821425764</v>
      </c>
      <c r="ABU25" s="11">
        <f t="shared" si="103"/>
        <v>8436.1980642093695</v>
      </c>
      <c r="ABV25" s="11">
        <f t="shared" si="103"/>
        <v>8437.5120991513377</v>
      </c>
      <c r="ABW25" s="11">
        <f t="shared" si="103"/>
        <v>8438.8219390287122</v>
      </c>
      <c r="ABX25" s="11">
        <f t="shared" si="103"/>
        <v>8440.127596584005</v>
      </c>
      <c r="ABY25" s="11">
        <f t="shared" si="103"/>
        <v>8441.4290845252763</v>
      </c>
      <c r="ABZ25" s="11">
        <f t="shared" si="103"/>
        <v>8442.726415526191</v>
      </c>
      <c r="ACA25" s="11">
        <f t="shared" si="103"/>
        <v>8444.0196022260843</v>
      </c>
      <c r="ACB25" s="11">
        <f t="shared" si="103"/>
        <v>8445.3086572300253</v>
      </c>
      <c r="ACC25" s="11">
        <f t="shared" si="103"/>
        <v>8446.5935931088898</v>
      </c>
      <c r="ACD25" s="11">
        <f t="shared" si="103"/>
        <v>8447.8744223994217</v>
      </c>
      <c r="ACE25" s="11">
        <f t="shared" si="103"/>
        <v>0</v>
      </c>
      <c r="ACF25" s="11">
        <f t="shared" si="103"/>
        <v>8435.644517954619</v>
      </c>
      <c r="ACG25" s="11">
        <f t="shared" si="103"/>
        <v>8436.9603199008016</v>
      </c>
      <c r="ACH25" s="11">
        <f t="shared" si="103"/>
        <v>8438.2719214163862</v>
      </c>
      <c r="ACI25" s="11">
        <f t="shared" si="103"/>
        <v>8439.5793352583933</v>
      </c>
      <c r="ACJ25" s="11">
        <f t="shared" si="103"/>
        <v>8440.8825741493547</v>
      </c>
      <c r="ACK25" s="11">
        <f t="shared" si="103"/>
        <v>8442.1816507773819</v>
      </c>
      <c r="ACL25" s="11">
        <f t="shared" si="103"/>
        <v>8443.4765777962311</v>
      </c>
      <c r="ACM25" s="11">
        <f t="shared" si="103"/>
        <v>8444.7673678253668</v>
      </c>
      <c r="ACN25" s="11">
        <f t="shared" si="103"/>
        <v>8446.0540334500311</v>
      </c>
      <c r="ACO25" s="11">
        <f t="shared" si="103"/>
        <v>8447.3365872212999</v>
      </c>
      <c r="ACP25" s="11">
        <f t="shared" si="103"/>
        <v>0</v>
      </c>
      <c r="ACQ25" s="11">
        <f t="shared" si="103"/>
        <v>8435.1101160000162</v>
      </c>
      <c r="ACR25" s="11">
        <f t="shared" si="103"/>
        <v>8436.4276237288796</v>
      </c>
      <c r="ACS25" s="11">
        <f t="shared" ref="ACS25:ADW25" si="104">ACS24*ACR22/256</f>
        <v>8437.7409258477783</v>
      </c>
      <c r="ACT25" s="11">
        <f t="shared" si="104"/>
        <v>8439.050035127726</v>
      </c>
      <c r="ACU25" s="11">
        <f t="shared" si="104"/>
        <v>8440.3549643052211</v>
      </c>
      <c r="ACV25" s="11">
        <f t="shared" si="104"/>
        <v>8441.6557260823156</v>
      </c>
      <c r="ACW25" s="11">
        <f t="shared" si="104"/>
        <v>8442.952333126681</v>
      </c>
      <c r="ACX25" s="11">
        <f t="shared" si="104"/>
        <v>8444.2447980716697</v>
      </c>
      <c r="ACY25" s="11">
        <f t="shared" si="104"/>
        <v>8445.5331335163828</v>
      </c>
      <c r="ACZ25" s="11">
        <f t="shared" si="104"/>
        <v>8446.8173520257351</v>
      </c>
      <c r="ADA25" s="11">
        <f t="shared" si="104"/>
        <v>0</v>
      </c>
      <c r="ADB25" s="11">
        <f t="shared" si="104"/>
        <v>8434.5941950899178</v>
      </c>
      <c r="ADC25" s="11">
        <f t="shared" si="104"/>
        <v>8435.9133495084243</v>
      </c>
      <c r="ADD25" s="11">
        <f t="shared" si="104"/>
        <v>8437.2282933176975</v>
      </c>
      <c r="ADE25" s="11">
        <f t="shared" si="104"/>
        <v>8438.5390393022517</v>
      </c>
      <c r="ADF25" s="11">
        <f t="shared" si="104"/>
        <v>8439.845600212062</v>
      </c>
      <c r="ADG25" s="11">
        <f t="shared" si="104"/>
        <v>8441.1479887626338</v>
      </c>
      <c r="ADH25" s="11">
        <f t="shared" si="104"/>
        <v>8442.4462176350626</v>
      </c>
      <c r="ADI25" s="11">
        <f t="shared" si="104"/>
        <v>8443.7402994761014</v>
      </c>
      <c r="ADJ25" s="11">
        <f t="shared" si="104"/>
        <v>8445.0302468982281</v>
      </c>
      <c r="ADK25" s="11">
        <f t="shared" si="104"/>
        <v>8446.3160724797053</v>
      </c>
      <c r="ADL25" s="11">
        <f t="shared" si="104"/>
        <v>8447.5977887646513</v>
      </c>
      <c r="ADM25" s="11">
        <f t="shared" si="104"/>
        <v>0</v>
      </c>
      <c r="ADN25" s="11">
        <f t="shared" si="104"/>
        <v>8435.3696502135172</v>
      </c>
      <c r="ADO25" s="11">
        <f t="shared" si="104"/>
        <v>8436.6863295364401</v>
      </c>
      <c r="ADP25" s="11">
        <f t="shared" si="104"/>
        <v>8437.9988057646478</v>
      </c>
      <c r="ADQ25" s="11">
        <f t="shared" si="104"/>
        <v>8439.3070916623583</v>
      </c>
      <c r="ADR25" s="11">
        <f t="shared" si="104"/>
        <v>8440.6111999592886</v>
      </c>
      <c r="ADS25" s="11">
        <f t="shared" si="104"/>
        <v>8441.9111433507205</v>
      </c>
      <c r="ADT25" s="11">
        <f t="shared" si="104"/>
        <v>8443.206934497568</v>
      </c>
      <c r="ADU25" s="11">
        <f t="shared" si="104"/>
        <v>8444.4985860264405</v>
      </c>
      <c r="ADV25" s="11">
        <f t="shared" si="104"/>
        <v>8445.7861105297088</v>
      </c>
      <c r="ADW25" s="11">
        <f t="shared" si="104"/>
        <v>8447.0695205655702</v>
      </c>
    </row>
    <row r="26" spans="1:835" x14ac:dyDescent="0.25">
      <c r="A26" s="11" t="s">
        <v>81</v>
      </c>
      <c r="B26" s="11"/>
      <c r="C26" s="11">
        <f>IF(C25&lt;2560,$B$13,HLOOKUP(C25,$A$2:$DA$4,2,-1))</f>
        <v>51</v>
      </c>
      <c r="D26" s="11">
        <f t="shared" ref="D26:BO26" si="105">IF(D25&lt;2560,$B$13,HLOOKUP(D25,$A$2:$DA$4,2,-1))</f>
        <v>51</v>
      </c>
      <c r="E26" s="11">
        <f t="shared" si="105"/>
        <v>51</v>
      </c>
      <c r="F26" s="11">
        <f t="shared" si="105"/>
        <v>51</v>
      </c>
      <c r="G26" s="11">
        <f t="shared" si="105"/>
        <v>51</v>
      </c>
      <c r="H26" s="11">
        <f t="shared" si="105"/>
        <v>51</v>
      </c>
      <c r="I26" s="11">
        <f t="shared" si="105"/>
        <v>51</v>
      </c>
      <c r="J26" s="11">
        <f t="shared" si="105"/>
        <v>51</v>
      </c>
      <c r="K26" s="11">
        <f t="shared" si="105"/>
        <v>51</v>
      </c>
      <c r="L26" s="11">
        <f t="shared" si="105"/>
        <v>51</v>
      </c>
      <c r="M26" s="11">
        <f t="shared" si="105"/>
        <v>51</v>
      </c>
      <c r="N26" s="11">
        <f t="shared" si="105"/>
        <v>51</v>
      </c>
      <c r="O26" s="11">
        <f t="shared" si="105"/>
        <v>51</v>
      </c>
      <c r="P26" s="11">
        <f t="shared" si="105"/>
        <v>51</v>
      </c>
      <c r="Q26" s="11">
        <f t="shared" si="105"/>
        <v>51</v>
      </c>
      <c r="R26" s="11">
        <f t="shared" si="105"/>
        <v>51</v>
      </c>
      <c r="S26" s="11">
        <f t="shared" si="105"/>
        <v>51</v>
      </c>
      <c r="T26" s="11">
        <f t="shared" si="105"/>
        <v>51</v>
      </c>
      <c r="U26" s="11">
        <f t="shared" si="105"/>
        <v>51</v>
      </c>
      <c r="V26" s="11">
        <f t="shared" si="105"/>
        <v>51</v>
      </c>
      <c r="W26" s="11">
        <f t="shared" si="105"/>
        <v>51</v>
      </c>
      <c r="X26" s="11">
        <f t="shared" si="105"/>
        <v>51</v>
      </c>
      <c r="Y26" s="11">
        <f t="shared" si="105"/>
        <v>51</v>
      </c>
      <c r="Z26" s="11">
        <f t="shared" si="105"/>
        <v>51</v>
      </c>
      <c r="AA26" s="11">
        <f t="shared" si="105"/>
        <v>51</v>
      </c>
      <c r="AB26" s="11">
        <f t="shared" si="105"/>
        <v>51</v>
      </c>
      <c r="AC26" s="11">
        <f t="shared" si="105"/>
        <v>51</v>
      </c>
      <c r="AD26" s="11">
        <f t="shared" si="105"/>
        <v>51</v>
      </c>
      <c r="AE26" s="11">
        <f t="shared" si="105"/>
        <v>39</v>
      </c>
      <c r="AF26" s="11">
        <f t="shared" si="105"/>
        <v>40</v>
      </c>
      <c r="AG26" s="11">
        <f t="shared" si="105"/>
        <v>40</v>
      </c>
      <c r="AH26" s="11">
        <f t="shared" si="105"/>
        <v>40</v>
      </c>
      <c r="AI26" s="11">
        <f t="shared" si="105"/>
        <v>45</v>
      </c>
      <c r="AJ26" s="11">
        <f t="shared" si="105"/>
        <v>45</v>
      </c>
      <c r="AK26" s="11">
        <f t="shared" si="105"/>
        <v>49</v>
      </c>
      <c r="AL26" s="11">
        <f t="shared" si="105"/>
        <v>47</v>
      </c>
      <c r="AM26" s="11">
        <f t="shared" si="105"/>
        <v>47</v>
      </c>
      <c r="AN26" s="11">
        <f t="shared" si="105"/>
        <v>49</v>
      </c>
      <c r="AO26" s="11">
        <f t="shared" si="105"/>
        <v>50</v>
      </c>
      <c r="AP26" s="11">
        <f t="shared" si="105"/>
        <v>50</v>
      </c>
      <c r="AQ26" s="11">
        <f t="shared" si="105"/>
        <v>50</v>
      </c>
      <c r="AR26" s="11">
        <f t="shared" si="105"/>
        <v>54</v>
      </c>
      <c r="AS26" s="11">
        <f t="shared" si="105"/>
        <v>56</v>
      </c>
      <c r="AT26" s="11">
        <f t="shared" si="105"/>
        <v>58</v>
      </c>
      <c r="AU26" s="11">
        <f t="shared" si="105"/>
        <v>65</v>
      </c>
      <c r="AV26" s="11">
        <f t="shared" si="105"/>
        <v>71</v>
      </c>
      <c r="AW26" s="11">
        <f t="shared" si="105"/>
        <v>72</v>
      </c>
      <c r="AX26" s="11">
        <f t="shared" si="105"/>
        <v>72</v>
      </c>
      <c r="AY26" s="11">
        <f t="shared" si="105"/>
        <v>75</v>
      </c>
      <c r="AZ26" s="11">
        <f t="shared" si="105"/>
        <v>78</v>
      </c>
      <c r="BA26" s="11">
        <f t="shared" si="105"/>
        <v>83</v>
      </c>
      <c r="BB26" s="11">
        <f t="shared" si="105"/>
        <v>88</v>
      </c>
      <c r="BC26" s="11">
        <f t="shared" si="105"/>
        <v>95</v>
      </c>
      <c r="BD26" s="11">
        <f t="shared" si="105"/>
        <v>102</v>
      </c>
      <c r="BE26" s="11">
        <f t="shared" si="105"/>
        <v>113</v>
      </c>
      <c r="BF26" s="11">
        <f t="shared" si="105"/>
        <v>117</v>
      </c>
      <c r="BG26" s="11">
        <f t="shared" si="105"/>
        <v>135</v>
      </c>
      <c r="BH26" s="11">
        <f t="shared" si="105"/>
        <v>140</v>
      </c>
      <c r="BI26" s="11">
        <f t="shared" si="105"/>
        <v>142</v>
      </c>
      <c r="BJ26" s="11">
        <f t="shared" si="105"/>
        <v>142</v>
      </c>
      <c r="BK26" s="11">
        <f t="shared" si="105"/>
        <v>141</v>
      </c>
      <c r="BL26" s="11">
        <f t="shared" si="105"/>
        <v>137</v>
      </c>
      <c r="BM26" s="11">
        <f t="shared" si="105"/>
        <v>129</v>
      </c>
      <c r="BN26" s="11">
        <f t="shared" si="105"/>
        <v>125</v>
      </c>
      <c r="BO26" s="11">
        <f t="shared" si="105"/>
        <v>119</v>
      </c>
      <c r="BP26" s="11">
        <f t="shared" ref="BP26:EA26" si="106">IF(BP25&lt;2560,$B$13,HLOOKUP(BP25,$A$2:$DA$4,2,-1))</f>
        <v>109</v>
      </c>
      <c r="BQ26" s="11">
        <f t="shared" si="106"/>
        <v>102</v>
      </c>
      <c r="BR26" s="11">
        <f t="shared" si="106"/>
        <v>109</v>
      </c>
      <c r="BS26" s="11">
        <f t="shared" si="106"/>
        <v>113</v>
      </c>
      <c r="BT26" s="11">
        <f t="shared" si="106"/>
        <v>113</v>
      </c>
      <c r="BU26" s="11">
        <f t="shared" si="106"/>
        <v>117</v>
      </c>
      <c r="BV26" s="11">
        <f t="shared" si="106"/>
        <v>126</v>
      </c>
      <c r="BW26" s="11">
        <f t="shared" si="106"/>
        <v>126</v>
      </c>
      <c r="BX26" s="11">
        <f t="shared" si="106"/>
        <v>135</v>
      </c>
      <c r="BY26" s="11">
        <f t="shared" si="106"/>
        <v>138</v>
      </c>
      <c r="BZ26" s="11">
        <f t="shared" si="106"/>
        <v>140</v>
      </c>
      <c r="CA26" s="11">
        <f t="shared" si="106"/>
        <v>141</v>
      </c>
      <c r="CB26" s="11">
        <f t="shared" si="106"/>
        <v>142</v>
      </c>
      <c r="CC26" s="11">
        <f t="shared" si="106"/>
        <v>142</v>
      </c>
      <c r="CD26" s="11">
        <f t="shared" si="106"/>
        <v>142</v>
      </c>
      <c r="CE26" s="11">
        <f t="shared" si="106"/>
        <v>142</v>
      </c>
      <c r="CF26" s="11">
        <f t="shared" si="106"/>
        <v>142</v>
      </c>
      <c r="CG26" s="11">
        <f t="shared" si="106"/>
        <v>141</v>
      </c>
      <c r="CH26" s="11">
        <f t="shared" si="106"/>
        <v>139</v>
      </c>
      <c r="CI26" s="11">
        <f t="shared" si="106"/>
        <v>139</v>
      </c>
      <c r="CJ26" s="11">
        <f t="shared" si="106"/>
        <v>137</v>
      </c>
      <c r="CK26" s="11">
        <f t="shared" si="106"/>
        <v>135</v>
      </c>
      <c r="CL26" s="11">
        <f t="shared" si="106"/>
        <v>132</v>
      </c>
      <c r="CM26" s="11">
        <f t="shared" si="106"/>
        <v>129</v>
      </c>
      <c r="CN26" s="11">
        <f t="shared" si="106"/>
        <v>129</v>
      </c>
      <c r="CO26" s="11">
        <f t="shared" si="106"/>
        <v>125</v>
      </c>
      <c r="CP26" s="11">
        <f t="shared" si="106"/>
        <v>122</v>
      </c>
      <c r="CQ26" s="11">
        <f t="shared" si="106"/>
        <v>119</v>
      </c>
      <c r="CR26" s="11">
        <f t="shared" si="106"/>
        <v>119</v>
      </c>
      <c r="CS26" s="11">
        <f t="shared" si="106"/>
        <v>112</v>
      </c>
      <c r="CT26" s="11">
        <f t="shared" si="106"/>
        <v>109</v>
      </c>
      <c r="CU26" s="11">
        <f t="shared" si="106"/>
        <v>109</v>
      </c>
      <c r="CV26" s="11">
        <f t="shared" si="106"/>
        <v>141</v>
      </c>
      <c r="CW26" s="11">
        <f t="shared" si="106"/>
        <v>141</v>
      </c>
      <c r="CX26" s="11">
        <f t="shared" si="106"/>
        <v>142</v>
      </c>
      <c r="CY26" s="11">
        <f t="shared" si="106"/>
        <v>142</v>
      </c>
      <c r="CZ26" s="11">
        <f t="shared" si="106"/>
        <v>142</v>
      </c>
      <c r="DA26" s="11">
        <f t="shared" si="106"/>
        <v>142</v>
      </c>
      <c r="DB26" s="11">
        <f t="shared" si="106"/>
        <v>142</v>
      </c>
      <c r="DC26" s="11">
        <f t="shared" si="106"/>
        <v>142</v>
      </c>
      <c r="DD26" s="11">
        <f t="shared" si="106"/>
        <v>142</v>
      </c>
      <c r="DE26" s="11">
        <f t="shared" si="106"/>
        <v>142</v>
      </c>
      <c r="DF26" s="11">
        <f t="shared" si="106"/>
        <v>141</v>
      </c>
      <c r="DG26" s="11">
        <f t="shared" si="106"/>
        <v>141</v>
      </c>
      <c r="DH26" s="11">
        <f t="shared" si="106"/>
        <v>141</v>
      </c>
      <c r="DI26" s="11">
        <f t="shared" si="106"/>
        <v>139</v>
      </c>
      <c r="DJ26" s="11">
        <f t="shared" si="106"/>
        <v>139</v>
      </c>
      <c r="DK26" s="11">
        <f t="shared" si="106"/>
        <v>137</v>
      </c>
      <c r="DL26" s="11">
        <f t="shared" si="106"/>
        <v>137</v>
      </c>
      <c r="DM26" s="11">
        <f t="shared" si="106"/>
        <v>135</v>
      </c>
      <c r="DN26" s="11">
        <f t="shared" si="106"/>
        <v>135</v>
      </c>
      <c r="DO26" s="11">
        <f t="shared" si="106"/>
        <v>132</v>
      </c>
      <c r="DP26" s="11">
        <f t="shared" si="106"/>
        <v>132</v>
      </c>
      <c r="DQ26" s="11">
        <f t="shared" si="106"/>
        <v>132</v>
      </c>
      <c r="DR26" s="11">
        <f t="shared" si="106"/>
        <v>129</v>
      </c>
      <c r="DS26" s="11">
        <f t="shared" si="106"/>
        <v>129</v>
      </c>
      <c r="DT26" s="11">
        <f t="shared" si="106"/>
        <v>125</v>
      </c>
      <c r="DU26" s="11">
        <f t="shared" si="106"/>
        <v>125</v>
      </c>
      <c r="DV26" s="11">
        <f t="shared" si="106"/>
        <v>125</v>
      </c>
      <c r="DW26" s="11">
        <f t="shared" si="106"/>
        <v>122</v>
      </c>
      <c r="DX26" s="11">
        <f t="shared" si="106"/>
        <v>122</v>
      </c>
      <c r="DY26" s="11">
        <f t="shared" si="106"/>
        <v>119</v>
      </c>
      <c r="DZ26" s="11">
        <f t="shared" si="106"/>
        <v>119</v>
      </c>
      <c r="EA26" s="11">
        <f t="shared" si="106"/>
        <v>119</v>
      </c>
      <c r="EB26" s="11">
        <f t="shared" ref="EB26:GM26" si="107">IF(EB25&lt;2560,$B$13,HLOOKUP(EB25,$A$2:$DA$4,2,-1))</f>
        <v>112</v>
      </c>
      <c r="EC26" s="11">
        <f t="shared" si="107"/>
        <v>112</v>
      </c>
      <c r="ED26" s="11">
        <f t="shared" si="107"/>
        <v>112</v>
      </c>
      <c r="EE26" s="11">
        <f t="shared" si="107"/>
        <v>109</v>
      </c>
      <c r="EF26" s="11">
        <f t="shared" si="107"/>
        <v>109</v>
      </c>
      <c r="EG26" s="11">
        <f t="shared" si="107"/>
        <v>109</v>
      </c>
      <c r="EH26" s="11">
        <f t="shared" si="107"/>
        <v>141</v>
      </c>
      <c r="EI26" s="11">
        <f t="shared" si="107"/>
        <v>141</v>
      </c>
      <c r="EJ26" s="11">
        <f t="shared" si="107"/>
        <v>142</v>
      </c>
      <c r="EK26" s="11">
        <f t="shared" si="107"/>
        <v>142</v>
      </c>
      <c r="EL26" s="11">
        <f t="shared" si="107"/>
        <v>142</v>
      </c>
      <c r="EM26" s="11">
        <f t="shared" si="107"/>
        <v>142</v>
      </c>
      <c r="EN26" s="11">
        <f t="shared" si="107"/>
        <v>142</v>
      </c>
      <c r="EO26" s="11">
        <f t="shared" si="107"/>
        <v>142</v>
      </c>
      <c r="EP26" s="11">
        <f t="shared" si="107"/>
        <v>142</v>
      </c>
      <c r="EQ26" s="11">
        <f t="shared" si="107"/>
        <v>142</v>
      </c>
      <c r="ER26" s="11">
        <f t="shared" si="107"/>
        <v>142</v>
      </c>
      <c r="ES26" s="11">
        <f t="shared" si="107"/>
        <v>142</v>
      </c>
      <c r="ET26" s="11">
        <f t="shared" si="107"/>
        <v>142</v>
      </c>
      <c r="EU26" s="11">
        <f t="shared" si="107"/>
        <v>142</v>
      </c>
      <c r="EV26" s="11">
        <f t="shared" si="107"/>
        <v>142</v>
      </c>
      <c r="EW26" s="11">
        <f t="shared" si="107"/>
        <v>142</v>
      </c>
      <c r="EX26" s="11">
        <f t="shared" si="107"/>
        <v>142</v>
      </c>
      <c r="EY26" s="11">
        <f t="shared" si="107"/>
        <v>142</v>
      </c>
      <c r="EZ26" s="11">
        <f t="shared" si="107"/>
        <v>141</v>
      </c>
      <c r="FA26" s="11">
        <f t="shared" si="107"/>
        <v>141</v>
      </c>
      <c r="FB26" s="11">
        <f t="shared" si="107"/>
        <v>141</v>
      </c>
      <c r="FC26" s="11">
        <f t="shared" si="107"/>
        <v>141</v>
      </c>
      <c r="FD26" s="11">
        <f t="shared" si="107"/>
        <v>141</v>
      </c>
      <c r="FE26" s="11">
        <f t="shared" si="107"/>
        <v>139</v>
      </c>
      <c r="FF26" s="11">
        <f t="shared" si="107"/>
        <v>139</v>
      </c>
      <c r="FG26" s="11">
        <f t="shared" si="107"/>
        <v>139</v>
      </c>
      <c r="FH26" s="11">
        <f t="shared" si="107"/>
        <v>139</v>
      </c>
      <c r="FI26" s="11">
        <f t="shared" si="107"/>
        <v>137</v>
      </c>
      <c r="FJ26" s="11">
        <f t="shared" si="107"/>
        <v>137</v>
      </c>
      <c r="FK26" s="11">
        <f t="shared" si="107"/>
        <v>137</v>
      </c>
      <c r="FL26" s="11">
        <f t="shared" si="107"/>
        <v>137</v>
      </c>
      <c r="FM26" s="11">
        <f t="shared" si="107"/>
        <v>135</v>
      </c>
      <c r="FN26" s="11">
        <f t="shared" si="107"/>
        <v>135</v>
      </c>
      <c r="FO26" s="11">
        <f t="shared" si="107"/>
        <v>135</v>
      </c>
      <c r="FP26" s="11">
        <f t="shared" si="107"/>
        <v>135</v>
      </c>
      <c r="FQ26" s="11">
        <f t="shared" si="107"/>
        <v>135</v>
      </c>
      <c r="FR26" s="11">
        <f t="shared" si="107"/>
        <v>132</v>
      </c>
      <c r="FS26" s="11">
        <f t="shared" si="107"/>
        <v>132</v>
      </c>
      <c r="FT26" s="11">
        <f t="shared" si="107"/>
        <v>132</v>
      </c>
      <c r="FU26" s="11">
        <f t="shared" si="107"/>
        <v>132</v>
      </c>
      <c r="FV26" s="11">
        <f t="shared" si="107"/>
        <v>132</v>
      </c>
      <c r="FW26" s="11">
        <f t="shared" si="107"/>
        <v>129</v>
      </c>
      <c r="FX26" s="11">
        <f t="shared" si="107"/>
        <v>129</v>
      </c>
      <c r="FY26" s="11">
        <f t="shared" si="107"/>
        <v>129</v>
      </c>
      <c r="FZ26" s="11">
        <f t="shared" si="107"/>
        <v>129</v>
      </c>
      <c r="GA26" s="11">
        <f t="shared" si="107"/>
        <v>129</v>
      </c>
      <c r="GB26" s="11">
        <f t="shared" si="107"/>
        <v>125</v>
      </c>
      <c r="GC26" s="11">
        <f t="shared" si="107"/>
        <v>125</v>
      </c>
      <c r="GD26" s="11">
        <f t="shared" si="107"/>
        <v>125</v>
      </c>
      <c r="GE26" s="11">
        <f t="shared" si="107"/>
        <v>125</v>
      </c>
      <c r="GF26" s="11">
        <f t="shared" si="107"/>
        <v>125</v>
      </c>
      <c r="GG26" s="11">
        <f t="shared" si="107"/>
        <v>122</v>
      </c>
      <c r="GH26" s="11">
        <f t="shared" si="107"/>
        <v>122</v>
      </c>
      <c r="GI26" s="11">
        <f t="shared" si="107"/>
        <v>122</v>
      </c>
      <c r="GJ26" s="11">
        <f t="shared" si="107"/>
        <v>122</v>
      </c>
      <c r="GK26" s="11">
        <f t="shared" si="107"/>
        <v>122</v>
      </c>
      <c r="GL26" s="11">
        <f t="shared" si="107"/>
        <v>119</v>
      </c>
      <c r="GM26" s="11">
        <f t="shared" si="107"/>
        <v>119</v>
      </c>
      <c r="GN26" s="11">
        <f t="shared" ref="GN26:IY26" si="108">IF(GN25&lt;2560,$B$13,HLOOKUP(GN25,$A$2:$DA$4,2,-1))</f>
        <v>119</v>
      </c>
      <c r="GO26" s="11">
        <f t="shared" si="108"/>
        <v>119</v>
      </c>
      <c r="GP26" s="11">
        <f t="shared" si="108"/>
        <v>119</v>
      </c>
      <c r="GQ26" s="11">
        <f t="shared" si="108"/>
        <v>119</v>
      </c>
      <c r="GR26" s="11">
        <f t="shared" si="108"/>
        <v>112</v>
      </c>
      <c r="GS26" s="11">
        <f t="shared" si="108"/>
        <v>112</v>
      </c>
      <c r="GT26" s="11">
        <f t="shared" si="108"/>
        <v>112</v>
      </c>
      <c r="GU26" s="11">
        <f t="shared" si="108"/>
        <v>112</v>
      </c>
      <c r="GV26" s="11">
        <f t="shared" si="108"/>
        <v>112</v>
      </c>
      <c r="GW26" s="11">
        <f t="shared" si="108"/>
        <v>112</v>
      </c>
      <c r="GX26" s="11">
        <f t="shared" si="108"/>
        <v>109</v>
      </c>
      <c r="GY26" s="11">
        <f t="shared" si="108"/>
        <v>109</v>
      </c>
      <c r="GZ26" s="11">
        <f t="shared" si="108"/>
        <v>109</v>
      </c>
      <c r="HA26" s="11">
        <f t="shared" si="108"/>
        <v>109</v>
      </c>
      <c r="HB26" s="11">
        <f t="shared" si="108"/>
        <v>109</v>
      </c>
      <c r="HC26" s="11">
        <f t="shared" si="108"/>
        <v>109</v>
      </c>
      <c r="HD26" s="11">
        <f t="shared" si="108"/>
        <v>135</v>
      </c>
      <c r="HE26" s="11">
        <f t="shared" si="108"/>
        <v>135</v>
      </c>
      <c r="HF26" s="11">
        <f t="shared" si="108"/>
        <v>135</v>
      </c>
      <c r="HG26" s="11">
        <f t="shared" si="108"/>
        <v>135</v>
      </c>
      <c r="HH26" s="11">
        <f t="shared" si="108"/>
        <v>135</v>
      </c>
      <c r="HI26" s="11">
        <f t="shared" si="108"/>
        <v>135</v>
      </c>
      <c r="HJ26" s="11">
        <f t="shared" si="108"/>
        <v>135</v>
      </c>
      <c r="HK26" s="11">
        <f t="shared" si="108"/>
        <v>135</v>
      </c>
      <c r="HL26" s="11">
        <f t="shared" si="108"/>
        <v>135</v>
      </c>
      <c r="HM26" s="11">
        <f t="shared" si="108"/>
        <v>138</v>
      </c>
      <c r="HN26" s="11">
        <f t="shared" si="108"/>
        <v>138</v>
      </c>
      <c r="HO26" s="11">
        <f t="shared" si="108"/>
        <v>138</v>
      </c>
      <c r="HP26" s="11">
        <f t="shared" si="108"/>
        <v>138</v>
      </c>
      <c r="HQ26" s="11">
        <f t="shared" si="108"/>
        <v>138</v>
      </c>
      <c r="HR26" s="11">
        <f t="shared" si="108"/>
        <v>138</v>
      </c>
      <c r="HS26" s="11">
        <f t="shared" si="108"/>
        <v>138</v>
      </c>
      <c r="HT26" s="11">
        <f t="shared" si="108"/>
        <v>138</v>
      </c>
      <c r="HU26" s="11">
        <f t="shared" si="108"/>
        <v>138</v>
      </c>
      <c r="HV26" s="11">
        <f t="shared" si="108"/>
        <v>138</v>
      </c>
      <c r="HW26" s="11">
        <f t="shared" si="108"/>
        <v>138</v>
      </c>
      <c r="HX26" s="11">
        <f t="shared" si="108"/>
        <v>140</v>
      </c>
      <c r="HY26" s="11">
        <f t="shared" si="108"/>
        <v>140</v>
      </c>
      <c r="HZ26" s="11">
        <f t="shared" si="108"/>
        <v>140</v>
      </c>
      <c r="IA26" s="11">
        <f t="shared" si="108"/>
        <v>140</v>
      </c>
      <c r="IB26" s="11">
        <f t="shared" si="108"/>
        <v>140</v>
      </c>
      <c r="IC26" s="11">
        <f t="shared" si="108"/>
        <v>140</v>
      </c>
      <c r="ID26" s="11">
        <f t="shared" si="108"/>
        <v>140</v>
      </c>
      <c r="IE26" s="11">
        <f t="shared" si="108"/>
        <v>140</v>
      </c>
      <c r="IF26" s="11">
        <f t="shared" si="108"/>
        <v>140</v>
      </c>
      <c r="IG26" s="11">
        <f t="shared" si="108"/>
        <v>140</v>
      </c>
      <c r="IH26" s="11">
        <f t="shared" si="108"/>
        <v>140</v>
      </c>
      <c r="II26" s="11">
        <f t="shared" si="108"/>
        <v>140</v>
      </c>
      <c r="IJ26" s="11">
        <f t="shared" si="108"/>
        <v>141</v>
      </c>
      <c r="IK26" s="11">
        <f t="shared" si="108"/>
        <v>141</v>
      </c>
      <c r="IL26" s="11">
        <f t="shared" si="108"/>
        <v>141</v>
      </c>
      <c r="IM26" s="11">
        <f t="shared" si="108"/>
        <v>141</v>
      </c>
      <c r="IN26" s="11">
        <f t="shared" si="108"/>
        <v>141</v>
      </c>
      <c r="IO26" s="11">
        <f t="shared" si="108"/>
        <v>141</v>
      </c>
      <c r="IP26" s="11">
        <f t="shared" si="108"/>
        <v>141</v>
      </c>
      <c r="IQ26" s="11">
        <f t="shared" si="108"/>
        <v>141</v>
      </c>
      <c r="IR26" s="11">
        <f t="shared" si="108"/>
        <v>141</v>
      </c>
      <c r="IS26" s="11">
        <f t="shared" si="108"/>
        <v>141</v>
      </c>
      <c r="IT26" s="11">
        <f t="shared" si="108"/>
        <v>141</v>
      </c>
      <c r="IU26" s="11">
        <f t="shared" si="108"/>
        <v>142</v>
      </c>
      <c r="IV26" s="11">
        <f t="shared" si="108"/>
        <v>142</v>
      </c>
      <c r="IW26" s="11">
        <f t="shared" si="108"/>
        <v>142</v>
      </c>
      <c r="IX26" s="11">
        <f t="shared" si="108"/>
        <v>142</v>
      </c>
      <c r="IY26" s="11">
        <f t="shared" si="108"/>
        <v>142</v>
      </c>
      <c r="IZ26" s="11">
        <f t="shared" ref="IZ26:LK26" si="109">IF(IZ25&lt;2560,$B$13,HLOOKUP(IZ25,$A$2:$DA$4,2,-1))</f>
        <v>142</v>
      </c>
      <c r="JA26" s="11">
        <f t="shared" si="109"/>
        <v>142</v>
      </c>
      <c r="JB26" s="11">
        <f t="shared" si="109"/>
        <v>142</v>
      </c>
      <c r="JC26" s="11">
        <f t="shared" si="109"/>
        <v>142</v>
      </c>
      <c r="JD26" s="11">
        <f t="shared" si="109"/>
        <v>142</v>
      </c>
      <c r="JE26" s="11">
        <f t="shared" si="109"/>
        <v>142</v>
      </c>
      <c r="JF26" s="11">
        <f t="shared" si="109"/>
        <v>142</v>
      </c>
      <c r="JG26" s="11">
        <f t="shared" si="109"/>
        <v>142</v>
      </c>
      <c r="JH26" s="11">
        <f t="shared" si="109"/>
        <v>142</v>
      </c>
      <c r="JI26" s="11">
        <f t="shared" si="109"/>
        <v>142</v>
      </c>
      <c r="JJ26" s="11">
        <f t="shared" si="109"/>
        <v>142</v>
      </c>
      <c r="JK26" s="11">
        <f t="shared" si="109"/>
        <v>142</v>
      </c>
      <c r="JL26" s="11">
        <f t="shared" si="109"/>
        <v>142</v>
      </c>
      <c r="JM26" s="11">
        <f t="shared" si="109"/>
        <v>142</v>
      </c>
      <c r="JN26" s="11">
        <f t="shared" si="109"/>
        <v>142</v>
      </c>
      <c r="JO26" s="11">
        <f t="shared" si="109"/>
        <v>142</v>
      </c>
      <c r="JP26" s="11">
        <f t="shared" si="109"/>
        <v>142</v>
      </c>
      <c r="JQ26" s="11">
        <f t="shared" si="109"/>
        <v>142</v>
      </c>
      <c r="JR26" s="11">
        <f t="shared" si="109"/>
        <v>142</v>
      </c>
      <c r="JS26" s="11">
        <f t="shared" si="109"/>
        <v>142</v>
      </c>
      <c r="JT26" s="11">
        <f t="shared" si="109"/>
        <v>142</v>
      </c>
      <c r="JU26" s="11">
        <f t="shared" si="109"/>
        <v>142</v>
      </c>
      <c r="JV26" s="11">
        <f t="shared" si="109"/>
        <v>142</v>
      </c>
      <c r="JW26" s="11">
        <f t="shared" si="109"/>
        <v>142</v>
      </c>
      <c r="JX26" s="11">
        <f t="shared" si="109"/>
        <v>142</v>
      </c>
      <c r="JY26" s="11">
        <f t="shared" si="109"/>
        <v>142</v>
      </c>
      <c r="JZ26" s="11">
        <f t="shared" si="109"/>
        <v>142</v>
      </c>
      <c r="KA26" s="11">
        <f t="shared" si="109"/>
        <v>142</v>
      </c>
      <c r="KB26" s="11">
        <f t="shared" si="109"/>
        <v>142</v>
      </c>
      <c r="KC26" s="11">
        <f t="shared" si="109"/>
        <v>142</v>
      </c>
      <c r="KD26" s="11">
        <f t="shared" si="109"/>
        <v>142</v>
      </c>
      <c r="KE26" s="11">
        <f t="shared" si="109"/>
        <v>142</v>
      </c>
      <c r="KF26" s="11">
        <f t="shared" si="109"/>
        <v>142</v>
      </c>
      <c r="KG26" s="11">
        <f t="shared" si="109"/>
        <v>142</v>
      </c>
      <c r="KH26" s="11">
        <f t="shared" si="109"/>
        <v>142</v>
      </c>
      <c r="KI26" s="11">
        <f t="shared" si="109"/>
        <v>142</v>
      </c>
      <c r="KJ26" s="11">
        <f t="shared" si="109"/>
        <v>142</v>
      </c>
      <c r="KK26" s="11">
        <f t="shared" si="109"/>
        <v>142</v>
      </c>
      <c r="KL26" s="11">
        <f t="shared" si="109"/>
        <v>142</v>
      </c>
      <c r="KM26" s="11">
        <f t="shared" si="109"/>
        <v>142</v>
      </c>
      <c r="KN26" s="11">
        <f t="shared" si="109"/>
        <v>142</v>
      </c>
      <c r="KO26" s="11">
        <f t="shared" si="109"/>
        <v>142</v>
      </c>
      <c r="KP26" s="11">
        <f t="shared" si="109"/>
        <v>142</v>
      </c>
      <c r="KQ26" s="11">
        <f t="shared" si="109"/>
        <v>142</v>
      </c>
      <c r="KR26" s="11">
        <f t="shared" si="109"/>
        <v>141</v>
      </c>
      <c r="KS26" s="11">
        <f t="shared" si="109"/>
        <v>141</v>
      </c>
      <c r="KT26" s="11">
        <f t="shared" si="109"/>
        <v>141</v>
      </c>
      <c r="KU26" s="11">
        <f t="shared" si="109"/>
        <v>141</v>
      </c>
      <c r="KV26" s="11">
        <f t="shared" si="109"/>
        <v>141</v>
      </c>
      <c r="KW26" s="11">
        <f t="shared" si="109"/>
        <v>141</v>
      </c>
      <c r="KX26" s="11">
        <f t="shared" si="109"/>
        <v>141</v>
      </c>
      <c r="KY26" s="11">
        <f t="shared" si="109"/>
        <v>141</v>
      </c>
      <c r="KZ26" s="11">
        <f t="shared" si="109"/>
        <v>141</v>
      </c>
      <c r="LA26" s="11">
        <f t="shared" si="109"/>
        <v>141</v>
      </c>
      <c r="LB26" s="11">
        <f t="shared" si="109"/>
        <v>141</v>
      </c>
      <c r="LC26" s="11">
        <f t="shared" si="109"/>
        <v>141</v>
      </c>
      <c r="LD26" s="11">
        <f t="shared" si="109"/>
        <v>141</v>
      </c>
      <c r="LE26" s="11">
        <f t="shared" si="109"/>
        <v>139</v>
      </c>
      <c r="LF26" s="11">
        <f t="shared" si="109"/>
        <v>139</v>
      </c>
      <c r="LG26" s="11">
        <f t="shared" si="109"/>
        <v>139</v>
      </c>
      <c r="LH26" s="11">
        <f t="shared" si="109"/>
        <v>139</v>
      </c>
      <c r="LI26" s="11">
        <f t="shared" si="109"/>
        <v>139</v>
      </c>
      <c r="LJ26" s="11">
        <f t="shared" si="109"/>
        <v>139</v>
      </c>
      <c r="LK26" s="11">
        <f t="shared" si="109"/>
        <v>139</v>
      </c>
      <c r="LL26" s="11">
        <f t="shared" ref="LL26:NW26" si="110">IF(LL25&lt;2560,$B$13,HLOOKUP(LL25,$A$2:$DA$4,2,-1))</f>
        <v>139</v>
      </c>
      <c r="LM26" s="11">
        <f t="shared" si="110"/>
        <v>139</v>
      </c>
      <c r="LN26" s="11">
        <f t="shared" si="110"/>
        <v>139</v>
      </c>
      <c r="LO26" s="11">
        <f t="shared" si="110"/>
        <v>139</v>
      </c>
      <c r="LP26" s="11">
        <f t="shared" si="110"/>
        <v>139</v>
      </c>
      <c r="LQ26" s="11">
        <f t="shared" si="110"/>
        <v>139</v>
      </c>
      <c r="LR26" s="11">
        <f t="shared" si="110"/>
        <v>139</v>
      </c>
      <c r="LS26" s="11">
        <f t="shared" si="110"/>
        <v>137</v>
      </c>
      <c r="LT26" s="11">
        <f t="shared" si="110"/>
        <v>137</v>
      </c>
      <c r="LU26" s="11">
        <f t="shared" si="110"/>
        <v>137</v>
      </c>
      <c r="LV26" s="11">
        <f t="shared" si="110"/>
        <v>137</v>
      </c>
      <c r="LW26" s="11">
        <f t="shared" si="110"/>
        <v>137</v>
      </c>
      <c r="LX26" s="11">
        <f t="shared" si="110"/>
        <v>137</v>
      </c>
      <c r="LY26" s="11">
        <f t="shared" si="110"/>
        <v>137</v>
      </c>
      <c r="LZ26" s="11">
        <f t="shared" si="110"/>
        <v>137</v>
      </c>
      <c r="MA26" s="11">
        <f t="shared" si="110"/>
        <v>137</v>
      </c>
      <c r="MB26" s="11">
        <f t="shared" si="110"/>
        <v>137</v>
      </c>
      <c r="MC26" s="11">
        <f t="shared" si="110"/>
        <v>137</v>
      </c>
      <c r="MD26" s="11">
        <f t="shared" si="110"/>
        <v>137</v>
      </c>
      <c r="ME26" s="11">
        <f t="shared" si="110"/>
        <v>137</v>
      </c>
      <c r="MF26" s="11">
        <f t="shared" si="110"/>
        <v>137</v>
      </c>
      <c r="MG26" s="11">
        <f t="shared" si="110"/>
        <v>137</v>
      </c>
      <c r="MH26" s="11">
        <f t="shared" si="110"/>
        <v>137</v>
      </c>
      <c r="MI26" s="11">
        <f t="shared" si="110"/>
        <v>135</v>
      </c>
      <c r="MJ26" s="11">
        <f t="shared" si="110"/>
        <v>135</v>
      </c>
      <c r="MK26" s="11">
        <f t="shared" si="110"/>
        <v>135</v>
      </c>
      <c r="ML26" s="11">
        <f t="shared" si="110"/>
        <v>135</v>
      </c>
      <c r="MM26" s="11">
        <f t="shared" si="110"/>
        <v>135</v>
      </c>
      <c r="MN26" s="11">
        <f t="shared" si="110"/>
        <v>135</v>
      </c>
      <c r="MO26" s="11">
        <f t="shared" si="110"/>
        <v>135</v>
      </c>
      <c r="MP26" s="11">
        <f t="shared" si="110"/>
        <v>135</v>
      </c>
      <c r="MQ26" s="11">
        <f t="shared" si="110"/>
        <v>135</v>
      </c>
      <c r="MR26" s="11">
        <f t="shared" si="110"/>
        <v>135</v>
      </c>
      <c r="MS26" s="11">
        <f t="shared" si="110"/>
        <v>135</v>
      </c>
      <c r="MT26" s="11">
        <f t="shared" si="110"/>
        <v>135</v>
      </c>
      <c r="MU26" s="11">
        <f t="shared" si="110"/>
        <v>135</v>
      </c>
      <c r="MV26" s="11">
        <f t="shared" si="110"/>
        <v>135</v>
      </c>
      <c r="MW26" s="11">
        <f t="shared" si="110"/>
        <v>135</v>
      </c>
      <c r="MX26" s="11">
        <f t="shared" si="110"/>
        <v>135</v>
      </c>
      <c r="MY26" s="11">
        <f t="shared" si="110"/>
        <v>132</v>
      </c>
      <c r="MZ26" s="11">
        <f t="shared" si="110"/>
        <v>132</v>
      </c>
      <c r="NA26" s="11">
        <f t="shared" si="110"/>
        <v>132</v>
      </c>
      <c r="NB26" s="11">
        <f t="shared" si="110"/>
        <v>132</v>
      </c>
      <c r="NC26" s="11">
        <f t="shared" si="110"/>
        <v>132</v>
      </c>
      <c r="ND26" s="11">
        <f t="shared" si="110"/>
        <v>132</v>
      </c>
      <c r="NE26" s="11">
        <f t="shared" si="110"/>
        <v>132</v>
      </c>
      <c r="NF26" s="11">
        <f t="shared" si="110"/>
        <v>132</v>
      </c>
      <c r="NG26" s="11">
        <f t="shared" si="110"/>
        <v>132</v>
      </c>
      <c r="NH26" s="11">
        <f t="shared" si="110"/>
        <v>132</v>
      </c>
      <c r="NI26" s="11">
        <f t="shared" si="110"/>
        <v>132</v>
      </c>
      <c r="NJ26" s="11">
        <f t="shared" si="110"/>
        <v>132</v>
      </c>
      <c r="NK26" s="11">
        <f t="shared" si="110"/>
        <v>132</v>
      </c>
      <c r="NL26" s="11">
        <f t="shared" si="110"/>
        <v>132</v>
      </c>
      <c r="NM26" s="11">
        <f t="shared" si="110"/>
        <v>132</v>
      </c>
      <c r="NN26" s="11">
        <f t="shared" si="110"/>
        <v>132</v>
      </c>
      <c r="NO26" s="11">
        <f t="shared" si="110"/>
        <v>132</v>
      </c>
      <c r="NP26" s="11">
        <f t="shared" si="110"/>
        <v>132</v>
      </c>
      <c r="NQ26" s="11">
        <f t="shared" si="110"/>
        <v>132</v>
      </c>
      <c r="NR26" s="11">
        <f t="shared" si="110"/>
        <v>129</v>
      </c>
      <c r="NS26" s="11">
        <f t="shared" si="110"/>
        <v>129</v>
      </c>
      <c r="NT26" s="11">
        <f t="shared" si="110"/>
        <v>129</v>
      </c>
      <c r="NU26" s="11">
        <f t="shared" si="110"/>
        <v>129</v>
      </c>
      <c r="NV26" s="11">
        <f t="shared" si="110"/>
        <v>129</v>
      </c>
      <c r="NW26" s="11">
        <f t="shared" si="110"/>
        <v>129</v>
      </c>
      <c r="NX26" s="11">
        <f t="shared" ref="NX26:QI26" si="111">IF(NX25&lt;2560,$B$13,HLOOKUP(NX25,$A$2:$DA$4,2,-1))</f>
        <v>129</v>
      </c>
      <c r="NY26" s="11">
        <f t="shared" si="111"/>
        <v>129</v>
      </c>
      <c r="NZ26" s="11">
        <f t="shared" si="111"/>
        <v>129</v>
      </c>
      <c r="OA26" s="11">
        <f t="shared" si="111"/>
        <v>129</v>
      </c>
      <c r="OB26" s="11">
        <f t="shared" si="111"/>
        <v>129</v>
      </c>
      <c r="OC26" s="11">
        <f t="shared" si="111"/>
        <v>129</v>
      </c>
      <c r="OD26" s="11">
        <f t="shared" si="111"/>
        <v>129</v>
      </c>
      <c r="OE26" s="11">
        <f t="shared" si="111"/>
        <v>129</v>
      </c>
      <c r="OF26" s="11">
        <f t="shared" si="111"/>
        <v>129</v>
      </c>
      <c r="OG26" s="11">
        <f t="shared" si="111"/>
        <v>129</v>
      </c>
      <c r="OH26" s="11">
        <f t="shared" si="111"/>
        <v>129</v>
      </c>
      <c r="OI26" s="11">
        <f t="shared" si="111"/>
        <v>129</v>
      </c>
      <c r="OJ26" s="11">
        <f t="shared" si="111"/>
        <v>129</v>
      </c>
      <c r="OK26" s="11">
        <f t="shared" si="111"/>
        <v>129</v>
      </c>
      <c r="OL26" s="11">
        <f t="shared" si="111"/>
        <v>125</v>
      </c>
      <c r="OM26" s="11">
        <f t="shared" si="111"/>
        <v>125</v>
      </c>
      <c r="ON26" s="11">
        <f t="shared" si="111"/>
        <v>125</v>
      </c>
      <c r="OO26" s="11">
        <f t="shared" si="111"/>
        <v>125</v>
      </c>
      <c r="OP26" s="11">
        <f t="shared" si="111"/>
        <v>125</v>
      </c>
      <c r="OQ26" s="11">
        <f t="shared" si="111"/>
        <v>125</v>
      </c>
      <c r="OR26" s="11">
        <f t="shared" si="111"/>
        <v>125</v>
      </c>
      <c r="OS26" s="11">
        <f t="shared" si="111"/>
        <v>125</v>
      </c>
      <c r="OT26" s="11">
        <f t="shared" si="111"/>
        <v>125</v>
      </c>
      <c r="OU26" s="11">
        <f t="shared" si="111"/>
        <v>125</v>
      </c>
      <c r="OV26" s="11">
        <f t="shared" si="111"/>
        <v>125</v>
      </c>
      <c r="OW26" s="11">
        <f t="shared" si="111"/>
        <v>125</v>
      </c>
      <c r="OX26" s="11">
        <f t="shared" si="111"/>
        <v>125</v>
      </c>
      <c r="OY26" s="11">
        <f t="shared" si="111"/>
        <v>125</v>
      </c>
      <c r="OZ26" s="11">
        <f t="shared" si="111"/>
        <v>125</v>
      </c>
      <c r="PA26" s="11">
        <f t="shared" si="111"/>
        <v>125</v>
      </c>
      <c r="PB26" s="11">
        <f t="shared" si="111"/>
        <v>125</v>
      </c>
      <c r="PC26" s="11">
        <f t="shared" si="111"/>
        <v>125</v>
      </c>
      <c r="PD26" s="11">
        <f t="shared" si="111"/>
        <v>125</v>
      </c>
      <c r="PE26" s="11">
        <f t="shared" si="111"/>
        <v>125</v>
      </c>
      <c r="PF26" s="11">
        <f t="shared" si="111"/>
        <v>125</v>
      </c>
      <c r="PG26" s="11">
        <f t="shared" si="111"/>
        <v>125</v>
      </c>
      <c r="PH26" s="11">
        <f t="shared" si="111"/>
        <v>125</v>
      </c>
      <c r="PI26" s="11">
        <f t="shared" si="111"/>
        <v>125</v>
      </c>
      <c r="PJ26" s="11">
        <f t="shared" si="111"/>
        <v>125</v>
      </c>
      <c r="PK26" s="11">
        <f t="shared" si="111"/>
        <v>122</v>
      </c>
      <c r="PL26" s="11">
        <f t="shared" si="111"/>
        <v>122</v>
      </c>
      <c r="PM26" s="11">
        <f t="shared" si="111"/>
        <v>122</v>
      </c>
      <c r="PN26" s="11">
        <f t="shared" si="111"/>
        <v>122</v>
      </c>
      <c r="PO26" s="11">
        <f t="shared" si="111"/>
        <v>122</v>
      </c>
      <c r="PP26" s="11">
        <f t="shared" si="111"/>
        <v>122</v>
      </c>
      <c r="PQ26" s="11">
        <f t="shared" si="111"/>
        <v>122</v>
      </c>
      <c r="PR26" s="11">
        <f t="shared" si="111"/>
        <v>122</v>
      </c>
      <c r="PS26" s="11">
        <f t="shared" si="111"/>
        <v>122</v>
      </c>
      <c r="PT26" s="11">
        <f t="shared" si="111"/>
        <v>122</v>
      </c>
      <c r="PU26" s="11">
        <f t="shared" si="111"/>
        <v>122</v>
      </c>
      <c r="PV26" s="11">
        <f t="shared" si="111"/>
        <v>122</v>
      </c>
      <c r="PW26" s="11">
        <f t="shared" si="111"/>
        <v>122</v>
      </c>
      <c r="PX26" s="11">
        <f t="shared" si="111"/>
        <v>122</v>
      </c>
      <c r="PY26" s="11">
        <f t="shared" si="111"/>
        <v>122</v>
      </c>
      <c r="PZ26" s="11">
        <f t="shared" si="111"/>
        <v>122</v>
      </c>
      <c r="QA26" s="11">
        <f t="shared" si="111"/>
        <v>122</v>
      </c>
      <c r="QB26" s="11">
        <f t="shared" si="111"/>
        <v>122</v>
      </c>
      <c r="QC26" s="11">
        <f t="shared" si="111"/>
        <v>122</v>
      </c>
      <c r="QD26" s="11">
        <f t="shared" si="111"/>
        <v>122</v>
      </c>
      <c r="QE26" s="11">
        <f t="shared" si="111"/>
        <v>122</v>
      </c>
      <c r="QF26" s="11">
        <f t="shared" si="111"/>
        <v>122</v>
      </c>
      <c r="QG26" s="11">
        <f t="shared" si="111"/>
        <v>122</v>
      </c>
      <c r="QH26" s="11">
        <f t="shared" si="111"/>
        <v>122</v>
      </c>
      <c r="QI26" s="11">
        <f t="shared" si="111"/>
        <v>122</v>
      </c>
      <c r="QJ26" s="11">
        <f t="shared" ref="QJ26:SU26" si="112">IF(QJ25&lt;2560,$B$13,HLOOKUP(QJ25,$A$2:$DA$4,2,-1))</f>
        <v>122</v>
      </c>
      <c r="QK26" s="11">
        <f t="shared" si="112"/>
        <v>122</v>
      </c>
      <c r="QL26" s="11">
        <f t="shared" si="112"/>
        <v>122</v>
      </c>
      <c r="QM26" s="11">
        <f t="shared" si="112"/>
        <v>122</v>
      </c>
      <c r="QN26" s="11">
        <f t="shared" si="112"/>
        <v>119</v>
      </c>
      <c r="QO26" s="11">
        <f t="shared" si="112"/>
        <v>119</v>
      </c>
      <c r="QP26" s="11">
        <f t="shared" si="112"/>
        <v>119</v>
      </c>
      <c r="QQ26" s="11">
        <f t="shared" si="112"/>
        <v>119</v>
      </c>
      <c r="QR26" s="11">
        <f t="shared" si="112"/>
        <v>119</v>
      </c>
      <c r="QS26" s="11">
        <f t="shared" si="112"/>
        <v>119</v>
      </c>
      <c r="QT26" s="11">
        <f t="shared" si="112"/>
        <v>119</v>
      </c>
      <c r="QU26" s="11">
        <f t="shared" si="112"/>
        <v>119</v>
      </c>
      <c r="QV26" s="11">
        <f t="shared" si="112"/>
        <v>119</v>
      </c>
      <c r="QW26" s="11">
        <f t="shared" si="112"/>
        <v>119</v>
      </c>
      <c r="QX26" s="11">
        <f t="shared" si="112"/>
        <v>119</v>
      </c>
      <c r="QY26" s="11">
        <f t="shared" si="112"/>
        <v>119</v>
      </c>
      <c r="QZ26" s="11">
        <f t="shared" si="112"/>
        <v>119</v>
      </c>
      <c r="RA26" s="11">
        <f t="shared" si="112"/>
        <v>119</v>
      </c>
      <c r="RB26" s="11">
        <f t="shared" si="112"/>
        <v>119</v>
      </c>
      <c r="RC26" s="11">
        <f t="shared" si="112"/>
        <v>119</v>
      </c>
      <c r="RD26" s="11">
        <f t="shared" si="112"/>
        <v>119</v>
      </c>
      <c r="RE26" s="11">
        <f t="shared" si="112"/>
        <v>119</v>
      </c>
      <c r="RF26" s="11">
        <f t="shared" si="112"/>
        <v>119</v>
      </c>
      <c r="RG26" s="11">
        <f t="shared" si="112"/>
        <v>119</v>
      </c>
      <c r="RH26" s="11">
        <f t="shared" si="112"/>
        <v>119</v>
      </c>
      <c r="RI26" s="11">
        <f t="shared" si="112"/>
        <v>119</v>
      </c>
      <c r="RJ26" s="11">
        <f t="shared" si="112"/>
        <v>119</v>
      </c>
      <c r="RK26" s="11">
        <f t="shared" si="112"/>
        <v>119</v>
      </c>
      <c r="RL26" s="11">
        <f t="shared" si="112"/>
        <v>119</v>
      </c>
      <c r="RM26" s="11">
        <f t="shared" si="112"/>
        <v>119</v>
      </c>
      <c r="RN26" s="11">
        <f t="shared" si="112"/>
        <v>119</v>
      </c>
      <c r="RO26" s="11">
        <f t="shared" si="112"/>
        <v>119</v>
      </c>
      <c r="RP26" s="11">
        <f t="shared" si="112"/>
        <v>119</v>
      </c>
      <c r="RQ26" s="11">
        <f t="shared" si="112"/>
        <v>119</v>
      </c>
      <c r="RR26" s="11">
        <f t="shared" si="112"/>
        <v>119</v>
      </c>
      <c r="RS26" s="11">
        <f t="shared" si="112"/>
        <v>119</v>
      </c>
      <c r="RT26" s="11">
        <f t="shared" si="112"/>
        <v>119</v>
      </c>
      <c r="RU26" s="11">
        <f t="shared" si="112"/>
        <v>119</v>
      </c>
      <c r="RV26" s="11">
        <f t="shared" si="112"/>
        <v>119</v>
      </c>
      <c r="RW26" s="11">
        <f t="shared" si="112"/>
        <v>112</v>
      </c>
      <c r="RX26" s="11">
        <f t="shared" si="112"/>
        <v>112</v>
      </c>
      <c r="RY26" s="11">
        <f t="shared" si="112"/>
        <v>112</v>
      </c>
      <c r="RZ26" s="11">
        <f t="shared" si="112"/>
        <v>112</v>
      </c>
      <c r="SA26" s="11">
        <f t="shared" si="112"/>
        <v>112</v>
      </c>
      <c r="SB26" s="11">
        <f t="shared" si="112"/>
        <v>112</v>
      </c>
      <c r="SC26" s="11">
        <f t="shared" si="112"/>
        <v>112</v>
      </c>
      <c r="SD26" s="11">
        <f t="shared" si="112"/>
        <v>112</v>
      </c>
      <c r="SE26" s="11">
        <f t="shared" si="112"/>
        <v>112</v>
      </c>
      <c r="SF26" s="11">
        <f t="shared" si="112"/>
        <v>112</v>
      </c>
      <c r="SG26" s="11">
        <f t="shared" si="112"/>
        <v>112</v>
      </c>
      <c r="SH26" s="11">
        <f t="shared" si="112"/>
        <v>112</v>
      </c>
      <c r="SI26" s="11">
        <f t="shared" si="112"/>
        <v>112</v>
      </c>
      <c r="SJ26" s="11">
        <f t="shared" si="112"/>
        <v>112</v>
      </c>
      <c r="SK26" s="11">
        <f t="shared" si="112"/>
        <v>112</v>
      </c>
      <c r="SL26" s="11">
        <f t="shared" si="112"/>
        <v>112</v>
      </c>
      <c r="SM26" s="11">
        <f t="shared" si="112"/>
        <v>112</v>
      </c>
      <c r="SN26" s="11">
        <f t="shared" si="112"/>
        <v>112</v>
      </c>
      <c r="SO26" s="11">
        <f t="shared" si="112"/>
        <v>112</v>
      </c>
      <c r="SP26" s="11">
        <f t="shared" si="112"/>
        <v>112</v>
      </c>
      <c r="SQ26" s="11">
        <f t="shared" si="112"/>
        <v>112</v>
      </c>
      <c r="SR26" s="11">
        <f t="shared" si="112"/>
        <v>112</v>
      </c>
      <c r="SS26" s="11">
        <f t="shared" si="112"/>
        <v>112</v>
      </c>
      <c r="ST26" s="11">
        <f t="shared" si="112"/>
        <v>112</v>
      </c>
      <c r="SU26" s="11">
        <f t="shared" si="112"/>
        <v>112</v>
      </c>
      <c r="SV26" s="11">
        <f t="shared" ref="SV26:VG26" si="113">IF(SV25&lt;2560,$B$13,HLOOKUP(SV25,$A$2:$DA$4,2,-1))</f>
        <v>112</v>
      </c>
      <c r="SW26" s="11">
        <f t="shared" si="113"/>
        <v>112</v>
      </c>
      <c r="SX26" s="11">
        <f t="shared" si="113"/>
        <v>112</v>
      </c>
      <c r="SY26" s="11">
        <f t="shared" si="113"/>
        <v>112</v>
      </c>
      <c r="SZ26" s="11">
        <f t="shared" si="113"/>
        <v>112</v>
      </c>
      <c r="TA26" s="11">
        <f t="shared" si="113"/>
        <v>112</v>
      </c>
      <c r="TB26" s="11">
        <f t="shared" si="113"/>
        <v>112</v>
      </c>
      <c r="TC26" s="11">
        <f t="shared" si="113"/>
        <v>112</v>
      </c>
      <c r="TD26" s="11">
        <f t="shared" si="113"/>
        <v>112</v>
      </c>
      <c r="TE26" s="11">
        <f t="shared" si="113"/>
        <v>112</v>
      </c>
      <c r="TF26" s="11">
        <f t="shared" si="113"/>
        <v>112</v>
      </c>
      <c r="TG26" s="11">
        <f t="shared" si="113"/>
        <v>112</v>
      </c>
      <c r="TH26" s="11">
        <f t="shared" si="113"/>
        <v>112</v>
      </c>
      <c r="TI26" s="11">
        <f t="shared" si="113"/>
        <v>112</v>
      </c>
      <c r="TJ26" s="11">
        <f t="shared" si="113"/>
        <v>112</v>
      </c>
      <c r="TK26" s="11">
        <f t="shared" si="113"/>
        <v>112</v>
      </c>
      <c r="TL26" s="11">
        <f t="shared" si="113"/>
        <v>112</v>
      </c>
      <c r="TM26" s="11">
        <f t="shared" si="113"/>
        <v>112</v>
      </c>
      <c r="TN26" s="11">
        <f t="shared" si="113"/>
        <v>112</v>
      </c>
      <c r="TO26" s="11">
        <f t="shared" si="113"/>
        <v>112</v>
      </c>
      <c r="TP26" s="11">
        <f t="shared" si="113"/>
        <v>112</v>
      </c>
      <c r="TQ26" s="11">
        <f t="shared" si="113"/>
        <v>112</v>
      </c>
      <c r="TR26" s="11">
        <f t="shared" si="113"/>
        <v>112</v>
      </c>
      <c r="TS26" s="11">
        <f t="shared" si="113"/>
        <v>112</v>
      </c>
      <c r="TT26" s="11">
        <f t="shared" si="113"/>
        <v>112</v>
      </c>
      <c r="TU26" s="11">
        <f t="shared" si="113"/>
        <v>112</v>
      </c>
      <c r="TV26" s="11">
        <f t="shared" si="113"/>
        <v>112</v>
      </c>
      <c r="TW26" s="11">
        <f t="shared" si="113"/>
        <v>112</v>
      </c>
      <c r="TX26" s="11">
        <f t="shared" si="113"/>
        <v>112</v>
      </c>
      <c r="TY26" s="11">
        <f t="shared" si="113"/>
        <v>112</v>
      </c>
      <c r="TZ26" s="11">
        <f t="shared" si="113"/>
        <v>109</v>
      </c>
      <c r="UA26" s="11">
        <f t="shared" si="113"/>
        <v>109</v>
      </c>
      <c r="UB26" s="11">
        <f t="shared" si="113"/>
        <v>109</v>
      </c>
      <c r="UC26" s="11">
        <f t="shared" si="113"/>
        <v>109</v>
      </c>
      <c r="UD26" s="11">
        <f t="shared" si="113"/>
        <v>109</v>
      </c>
      <c r="UE26" s="11">
        <f t="shared" si="113"/>
        <v>109</v>
      </c>
      <c r="UF26" s="11">
        <f t="shared" si="113"/>
        <v>109</v>
      </c>
      <c r="UG26" s="11">
        <f t="shared" si="113"/>
        <v>109</v>
      </c>
      <c r="UH26" s="11">
        <f t="shared" si="113"/>
        <v>109</v>
      </c>
      <c r="UI26" s="11">
        <f t="shared" si="113"/>
        <v>109</v>
      </c>
      <c r="UJ26" s="11">
        <f t="shared" si="113"/>
        <v>109</v>
      </c>
      <c r="UK26" s="11">
        <f t="shared" si="113"/>
        <v>109</v>
      </c>
      <c r="UL26" s="11">
        <f t="shared" si="113"/>
        <v>109</v>
      </c>
      <c r="UM26" s="11">
        <f t="shared" si="113"/>
        <v>109</v>
      </c>
      <c r="UN26" s="11">
        <f t="shared" si="113"/>
        <v>109</v>
      </c>
      <c r="UO26" s="11">
        <f t="shared" si="113"/>
        <v>109</v>
      </c>
      <c r="UP26" s="11">
        <f t="shared" si="113"/>
        <v>109</v>
      </c>
      <c r="UQ26" s="11">
        <f t="shared" si="113"/>
        <v>109</v>
      </c>
      <c r="UR26" s="11">
        <f t="shared" si="113"/>
        <v>109</v>
      </c>
      <c r="US26" s="11">
        <f t="shared" si="113"/>
        <v>109</v>
      </c>
      <c r="UT26" s="11">
        <f t="shared" si="113"/>
        <v>109</v>
      </c>
      <c r="UU26" s="11">
        <f t="shared" si="113"/>
        <v>109</v>
      </c>
      <c r="UV26" s="11">
        <f t="shared" si="113"/>
        <v>109</v>
      </c>
      <c r="UW26" s="11">
        <f t="shared" si="113"/>
        <v>109</v>
      </c>
      <c r="UX26" s="11">
        <f t="shared" si="113"/>
        <v>109</v>
      </c>
      <c r="UY26" s="11">
        <f t="shared" si="113"/>
        <v>109</v>
      </c>
      <c r="UZ26" s="11">
        <f t="shared" si="113"/>
        <v>109</v>
      </c>
      <c r="VA26" s="11">
        <f t="shared" si="113"/>
        <v>109</v>
      </c>
      <c r="VB26" s="11">
        <f t="shared" si="113"/>
        <v>109</v>
      </c>
      <c r="VC26" s="11">
        <f t="shared" si="113"/>
        <v>109</v>
      </c>
      <c r="VD26" s="11">
        <f t="shared" si="113"/>
        <v>109</v>
      </c>
      <c r="VE26" s="11">
        <f t="shared" si="113"/>
        <v>109</v>
      </c>
      <c r="VF26" s="11">
        <f t="shared" si="113"/>
        <v>109</v>
      </c>
      <c r="VG26" s="11">
        <f t="shared" si="113"/>
        <v>109</v>
      </c>
      <c r="VH26" s="11">
        <f t="shared" ref="VH26:XS26" si="114">IF(VH25&lt;2560,$B$13,HLOOKUP(VH25,$A$2:$DA$4,2,-1))</f>
        <v>109</v>
      </c>
      <c r="VI26" s="11">
        <f t="shared" si="114"/>
        <v>109</v>
      </c>
      <c r="VJ26" s="11">
        <f t="shared" si="114"/>
        <v>109</v>
      </c>
      <c r="VK26" s="11">
        <f t="shared" si="114"/>
        <v>109</v>
      </c>
      <c r="VL26" s="11">
        <f t="shared" si="114"/>
        <v>109</v>
      </c>
      <c r="VM26" s="11">
        <f t="shared" si="114"/>
        <v>109</v>
      </c>
      <c r="VN26" s="11">
        <f t="shared" si="114"/>
        <v>109</v>
      </c>
      <c r="VO26" s="11">
        <f t="shared" si="114"/>
        <v>109</v>
      </c>
      <c r="VP26" s="11">
        <f t="shared" si="114"/>
        <v>109</v>
      </c>
      <c r="VQ26" s="11">
        <f t="shared" si="114"/>
        <v>109</v>
      </c>
      <c r="VR26" s="11">
        <f t="shared" si="114"/>
        <v>109</v>
      </c>
      <c r="VS26" s="11">
        <f t="shared" si="114"/>
        <v>109</v>
      </c>
      <c r="VT26" s="11">
        <f t="shared" si="114"/>
        <v>109</v>
      </c>
      <c r="VU26" s="11">
        <f t="shared" si="114"/>
        <v>109</v>
      </c>
      <c r="VV26" s="11">
        <f t="shared" si="114"/>
        <v>109</v>
      </c>
      <c r="VW26" s="11">
        <f t="shared" si="114"/>
        <v>109</v>
      </c>
      <c r="VX26" s="11">
        <f t="shared" si="114"/>
        <v>109</v>
      </c>
      <c r="VY26" s="11">
        <f t="shared" si="114"/>
        <v>109</v>
      </c>
      <c r="VZ26" s="11">
        <f t="shared" si="114"/>
        <v>109</v>
      </c>
      <c r="WA26" s="11">
        <f t="shared" si="114"/>
        <v>109</v>
      </c>
      <c r="WB26" s="11">
        <f t="shared" si="114"/>
        <v>109</v>
      </c>
      <c r="WC26" s="11">
        <f t="shared" si="114"/>
        <v>109</v>
      </c>
      <c r="WD26" s="11">
        <f t="shared" si="114"/>
        <v>109</v>
      </c>
      <c r="WE26" s="11">
        <f t="shared" si="114"/>
        <v>109</v>
      </c>
      <c r="WF26" s="11">
        <f t="shared" si="114"/>
        <v>109</v>
      </c>
      <c r="WG26" s="11">
        <f t="shared" si="114"/>
        <v>109</v>
      </c>
      <c r="WH26" s="11">
        <f t="shared" si="114"/>
        <v>109</v>
      </c>
      <c r="WI26" s="11">
        <f t="shared" si="114"/>
        <v>109</v>
      </c>
      <c r="WJ26" s="11">
        <f t="shared" si="114"/>
        <v>109</v>
      </c>
      <c r="WK26" s="11">
        <f t="shared" si="114"/>
        <v>109</v>
      </c>
      <c r="WL26" s="11">
        <f t="shared" si="114"/>
        <v>109</v>
      </c>
      <c r="WM26" s="11">
        <f t="shared" si="114"/>
        <v>109</v>
      </c>
      <c r="WN26" s="11">
        <f t="shared" si="114"/>
        <v>109</v>
      </c>
      <c r="WO26" s="11">
        <f t="shared" si="114"/>
        <v>109</v>
      </c>
      <c r="WP26" s="11">
        <f t="shared" si="114"/>
        <v>109</v>
      </c>
      <c r="WQ26" s="11">
        <f t="shared" si="114"/>
        <v>109</v>
      </c>
      <c r="WR26" s="11">
        <f t="shared" si="114"/>
        <v>109</v>
      </c>
      <c r="WS26" s="11">
        <f t="shared" si="114"/>
        <v>109</v>
      </c>
      <c r="WT26" s="11">
        <f t="shared" si="114"/>
        <v>109</v>
      </c>
      <c r="WU26" s="11">
        <f t="shared" si="114"/>
        <v>109</v>
      </c>
      <c r="WV26" s="11">
        <f t="shared" si="114"/>
        <v>109</v>
      </c>
      <c r="WW26" s="11">
        <f t="shared" si="114"/>
        <v>109</v>
      </c>
      <c r="WX26" s="11">
        <f t="shared" si="114"/>
        <v>109</v>
      </c>
      <c r="WY26" s="11">
        <f t="shared" si="114"/>
        <v>109</v>
      </c>
      <c r="WZ26" s="11">
        <f t="shared" si="114"/>
        <v>109</v>
      </c>
      <c r="XA26" s="11">
        <f t="shared" si="114"/>
        <v>109</v>
      </c>
      <c r="XB26" s="11">
        <f t="shared" si="114"/>
        <v>109</v>
      </c>
      <c r="XC26" s="11">
        <f t="shared" si="114"/>
        <v>109</v>
      </c>
      <c r="XD26" s="11">
        <f t="shared" si="114"/>
        <v>109</v>
      </c>
      <c r="XE26" s="11">
        <f t="shared" si="114"/>
        <v>109</v>
      </c>
      <c r="XF26" s="11">
        <f t="shared" si="114"/>
        <v>109</v>
      </c>
      <c r="XG26" s="11">
        <f t="shared" si="114"/>
        <v>109</v>
      </c>
      <c r="XH26" s="11">
        <f t="shared" si="114"/>
        <v>109</v>
      </c>
      <c r="XI26" s="11">
        <f t="shared" si="114"/>
        <v>51</v>
      </c>
      <c r="XJ26" s="11">
        <f t="shared" si="114"/>
        <v>109</v>
      </c>
      <c r="XK26" s="11">
        <f t="shared" si="114"/>
        <v>109</v>
      </c>
      <c r="XL26" s="11">
        <f t="shared" si="114"/>
        <v>109</v>
      </c>
      <c r="XM26" s="11">
        <f t="shared" si="114"/>
        <v>109</v>
      </c>
      <c r="XN26" s="11">
        <f t="shared" si="114"/>
        <v>109</v>
      </c>
      <c r="XO26" s="11">
        <f t="shared" si="114"/>
        <v>109</v>
      </c>
      <c r="XP26" s="11">
        <f t="shared" si="114"/>
        <v>109</v>
      </c>
      <c r="XQ26" s="11">
        <f t="shared" si="114"/>
        <v>109</v>
      </c>
      <c r="XR26" s="11">
        <f t="shared" si="114"/>
        <v>109</v>
      </c>
      <c r="XS26" s="11">
        <f t="shared" si="114"/>
        <v>109</v>
      </c>
      <c r="XT26" s="11">
        <f t="shared" ref="XT26:AAE26" si="115">IF(XT25&lt;2560,$B$13,HLOOKUP(XT25,$A$2:$DA$4,2,-1))</f>
        <v>109</v>
      </c>
      <c r="XU26" s="11">
        <f t="shared" si="115"/>
        <v>51</v>
      </c>
      <c r="XV26" s="11">
        <f t="shared" si="115"/>
        <v>109</v>
      </c>
      <c r="XW26" s="11">
        <f t="shared" si="115"/>
        <v>109</v>
      </c>
      <c r="XX26" s="11">
        <f t="shared" si="115"/>
        <v>109</v>
      </c>
      <c r="XY26" s="11">
        <f t="shared" si="115"/>
        <v>109</v>
      </c>
      <c r="XZ26" s="11">
        <f t="shared" si="115"/>
        <v>109</v>
      </c>
      <c r="YA26" s="11">
        <f t="shared" si="115"/>
        <v>109</v>
      </c>
      <c r="YB26" s="11">
        <f t="shared" si="115"/>
        <v>109</v>
      </c>
      <c r="YC26" s="11">
        <f t="shared" si="115"/>
        <v>109</v>
      </c>
      <c r="YD26" s="11">
        <f t="shared" si="115"/>
        <v>109</v>
      </c>
      <c r="YE26" s="11">
        <f t="shared" si="115"/>
        <v>109</v>
      </c>
      <c r="YF26" s="11">
        <f t="shared" si="115"/>
        <v>51</v>
      </c>
      <c r="YG26" s="11">
        <f t="shared" si="115"/>
        <v>109</v>
      </c>
      <c r="YH26" s="11">
        <f t="shared" si="115"/>
        <v>109</v>
      </c>
      <c r="YI26" s="11">
        <f t="shared" si="115"/>
        <v>109</v>
      </c>
      <c r="YJ26" s="11">
        <f t="shared" si="115"/>
        <v>109</v>
      </c>
      <c r="YK26" s="11">
        <f t="shared" si="115"/>
        <v>109</v>
      </c>
      <c r="YL26" s="11">
        <f t="shared" si="115"/>
        <v>109</v>
      </c>
      <c r="YM26" s="11">
        <f t="shared" si="115"/>
        <v>109</v>
      </c>
      <c r="YN26" s="11">
        <f t="shared" si="115"/>
        <v>109</v>
      </c>
      <c r="YO26" s="11">
        <f t="shared" si="115"/>
        <v>109</v>
      </c>
      <c r="YP26" s="11">
        <f t="shared" si="115"/>
        <v>109</v>
      </c>
      <c r="YQ26" s="11">
        <f t="shared" si="115"/>
        <v>51</v>
      </c>
      <c r="YR26" s="11">
        <f t="shared" si="115"/>
        <v>109</v>
      </c>
      <c r="YS26" s="11">
        <f t="shared" si="115"/>
        <v>109</v>
      </c>
      <c r="YT26" s="11">
        <f t="shared" si="115"/>
        <v>109</v>
      </c>
      <c r="YU26" s="11">
        <f t="shared" si="115"/>
        <v>109</v>
      </c>
      <c r="YV26" s="11">
        <f t="shared" si="115"/>
        <v>109</v>
      </c>
      <c r="YW26" s="11">
        <f t="shared" si="115"/>
        <v>109</v>
      </c>
      <c r="YX26" s="11">
        <f t="shared" si="115"/>
        <v>109</v>
      </c>
      <c r="YY26" s="11">
        <f t="shared" si="115"/>
        <v>109</v>
      </c>
      <c r="YZ26" s="11">
        <f t="shared" si="115"/>
        <v>109</v>
      </c>
      <c r="ZA26" s="11">
        <f t="shared" si="115"/>
        <v>109</v>
      </c>
      <c r="ZB26" s="11">
        <f t="shared" si="115"/>
        <v>109</v>
      </c>
      <c r="ZC26" s="11">
        <f t="shared" si="115"/>
        <v>51</v>
      </c>
      <c r="ZD26" s="11">
        <f t="shared" si="115"/>
        <v>109</v>
      </c>
      <c r="ZE26" s="11">
        <f t="shared" si="115"/>
        <v>109</v>
      </c>
      <c r="ZF26" s="11">
        <f t="shared" si="115"/>
        <v>109</v>
      </c>
      <c r="ZG26" s="11">
        <f t="shared" si="115"/>
        <v>109</v>
      </c>
      <c r="ZH26" s="11">
        <f t="shared" si="115"/>
        <v>109</v>
      </c>
      <c r="ZI26" s="11">
        <f t="shared" si="115"/>
        <v>109</v>
      </c>
      <c r="ZJ26" s="11">
        <f t="shared" si="115"/>
        <v>109</v>
      </c>
      <c r="ZK26" s="11">
        <f t="shared" si="115"/>
        <v>109</v>
      </c>
      <c r="ZL26" s="11">
        <f t="shared" si="115"/>
        <v>109</v>
      </c>
      <c r="ZM26" s="11">
        <f t="shared" si="115"/>
        <v>109</v>
      </c>
      <c r="ZN26" s="11">
        <f t="shared" si="115"/>
        <v>51</v>
      </c>
      <c r="ZO26" s="11">
        <f t="shared" si="115"/>
        <v>109</v>
      </c>
      <c r="ZP26" s="11">
        <f t="shared" si="115"/>
        <v>109</v>
      </c>
      <c r="ZQ26" s="11">
        <f t="shared" si="115"/>
        <v>109</v>
      </c>
      <c r="ZR26" s="11">
        <f t="shared" si="115"/>
        <v>109</v>
      </c>
      <c r="ZS26" s="11">
        <f t="shared" si="115"/>
        <v>109</v>
      </c>
      <c r="ZT26" s="11">
        <f t="shared" si="115"/>
        <v>109</v>
      </c>
      <c r="ZU26" s="11">
        <f t="shared" si="115"/>
        <v>109</v>
      </c>
      <c r="ZV26" s="11">
        <f t="shared" si="115"/>
        <v>109</v>
      </c>
      <c r="ZW26" s="11">
        <f t="shared" si="115"/>
        <v>109</v>
      </c>
      <c r="ZX26" s="11">
        <f t="shared" si="115"/>
        <v>109</v>
      </c>
      <c r="ZY26" s="11">
        <f t="shared" si="115"/>
        <v>109</v>
      </c>
      <c r="ZZ26" s="11">
        <f t="shared" si="115"/>
        <v>51</v>
      </c>
      <c r="AAA26" s="11">
        <f t="shared" si="115"/>
        <v>109</v>
      </c>
      <c r="AAB26" s="11">
        <f t="shared" si="115"/>
        <v>109</v>
      </c>
      <c r="AAC26" s="11">
        <f t="shared" si="115"/>
        <v>109</v>
      </c>
      <c r="AAD26" s="11">
        <f t="shared" si="115"/>
        <v>109</v>
      </c>
      <c r="AAE26" s="11">
        <f t="shared" si="115"/>
        <v>109</v>
      </c>
      <c r="AAF26" s="11">
        <f t="shared" ref="AAF26:ACQ26" si="116">IF(AAF25&lt;2560,$B$13,HLOOKUP(AAF25,$A$2:$DA$4,2,-1))</f>
        <v>109</v>
      </c>
      <c r="AAG26" s="11">
        <f t="shared" si="116"/>
        <v>109</v>
      </c>
      <c r="AAH26" s="11">
        <f t="shared" si="116"/>
        <v>109</v>
      </c>
      <c r="AAI26" s="11">
        <f t="shared" si="116"/>
        <v>109</v>
      </c>
      <c r="AAJ26" s="11">
        <f t="shared" si="116"/>
        <v>109</v>
      </c>
      <c r="AAK26" s="11">
        <f t="shared" si="116"/>
        <v>51</v>
      </c>
      <c r="AAL26" s="11">
        <f t="shared" si="116"/>
        <v>109</v>
      </c>
      <c r="AAM26" s="11">
        <f t="shared" si="116"/>
        <v>109</v>
      </c>
      <c r="AAN26" s="11">
        <f t="shared" si="116"/>
        <v>109</v>
      </c>
      <c r="AAO26" s="11">
        <f t="shared" si="116"/>
        <v>109</v>
      </c>
      <c r="AAP26" s="11">
        <f t="shared" si="116"/>
        <v>109</v>
      </c>
      <c r="AAQ26" s="11">
        <f t="shared" si="116"/>
        <v>109</v>
      </c>
      <c r="AAR26" s="11">
        <f t="shared" si="116"/>
        <v>109</v>
      </c>
      <c r="AAS26" s="11">
        <f t="shared" si="116"/>
        <v>109</v>
      </c>
      <c r="AAT26" s="11">
        <f t="shared" si="116"/>
        <v>109</v>
      </c>
      <c r="AAU26" s="11">
        <f t="shared" si="116"/>
        <v>109</v>
      </c>
      <c r="AAV26" s="11">
        <f t="shared" si="116"/>
        <v>51</v>
      </c>
      <c r="AAW26" s="11">
        <f t="shared" si="116"/>
        <v>109</v>
      </c>
      <c r="AAX26" s="11">
        <f t="shared" si="116"/>
        <v>109</v>
      </c>
      <c r="AAY26" s="11">
        <f t="shared" si="116"/>
        <v>109</v>
      </c>
      <c r="AAZ26" s="11">
        <f t="shared" si="116"/>
        <v>109</v>
      </c>
      <c r="ABA26" s="11">
        <f t="shared" si="116"/>
        <v>109</v>
      </c>
      <c r="ABB26" s="11">
        <f t="shared" si="116"/>
        <v>109</v>
      </c>
      <c r="ABC26" s="11">
        <f t="shared" si="116"/>
        <v>109</v>
      </c>
      <c r="ABD26" s="11">
        <f t="shared" si="116"/>
        <v>109</v>
      </c>
      <c r="ABE26" s="11">
        <f t="shared" si="116"/>
        <v>109</v>
      </c>
      <c r="ABF26" s="11">
        <f t="shared" si="116"/>
        <v>109</v>
      </c>
      <c r="ABG26" s="11">
        <f t="shared" si="116"/>
        <v>109</v>
      </c>
      <c r="ABH26" s="11">
        <f t="shared" si="116"/>
        <v>51</v>
      </c>
      <c r="ABI26" s="11">
        <f t="shared" si="116"/>
        <v>109</v>
      </c>
      <c r="ABJ26" s="11">
        <f t="shared" si="116"/>
        <v>109</v>
      </c>
      <c r="ABK26" s="11">
        <f t="shared" si="116"/>
        <v>109</v>
      </c>
      <c r="ABL26" s="11">
        <f t="shared" si="116"/>
        <v>109</v>
      </c>
      <c r="ABM26" s="11">
        <f t="shared" si="116"/>
        <v>109</v>
      </c>
      <c r="ABN26" s="11">
        <f t="shared" si="116"/>
        <v>109</v>
      </c>
      <c r="ABO26" s="11">
        <f t="shared" si="116"/>
        <v>109</v>
      </c>
      <c r="ABP26" s="11">
        <f t="shared" si="116"/>
        <v>109</v>
      </c>
      <c r="ABQ26" s="11">
        <f t="shared" si="116"/>
        <v>109</v>
      </c>
      <c r="ABR26" s="11">
        <f t="shared" si="116"/>
        <v>109</v>
      </c>
      <c r="ABS26" s="11">
        <f t="shared" si="116"/>
        <v>51</v>
      </c>
      <c r="ABT26" s="11">
        <f t="shared" si="116"/>
        <v>109</v>
      </c>
      <c r="ABU26" s="11">
        <f t="shared" si="116"/>
        <v>109</v>
      </c>
      <c r="ABV26" s="11">
        <f t="shared" si="116"/>
        <v>109</v>
      </c>
      <c r="ABW26" s="11">
        <f t="shared" si="116"/>
        <v>109</v>
      </c>
      <c r="ABX26" s="11">
        <f t="shared" si="116"/>
        <v>109</v>
      </c>
      <c r="ABY26" s="11">
        <f t="shared" si="116"/>
        <v>109</v>
      </c>
      <c r="ABZ26" s="11">
        <f t="shared" si="116"/>
        <v>109</v>
      </c>
      <c r="ACA26" s="11">
        <f t="shared" si="116"/>
        <v>109</v>
      </c>
      <c r="ACB26" s="11">
        <f t="shared" si="116"/>
        <v>109</v>
      </c>
      <c r="ACC26" s="11">
        <f t="shared" si="116"/>
        <v>109</v>
      </c>
      <c r="ACD26" s="11">
        <f t="shared" si="116"/>
        <v>109</v>
      </c>
      <c r="ACE26" s="11">
        <f t="shared" si="116"/>
        <v>51</v>
      </c>
      <c r="ACF26" s="11">
        <f t="shared" si="116"/>
        <v>109</v>
      </c>
      <c r="ACG26" s="11">
        <f t="shared" si="116"/>
        <v>109</v>
      </c>
      <c r="ACH26" s="11">
        <f t="shared" si="116"/>
        <v>109</v>
      </c>
      <c r="ACI26" s="11">
        <f t="shared" si="116"/>
        <v>109</v>
      </c>
      <c r="ACJ26" s="11">
        <f t="shared" si="116"/>
        <v>109</v>
      </c>
      <c r="ACK26" s="11">
        <f t="shared" si="116"/>
        <v>109</v>
      </c>
      <c r="ACL26" s="11">
        <f t="shared" si="116"/>
        <v>109</v>
      </c>
      <c r="ACM26" s="11">
        <f t="shared" si="116"/>
        <v>109</v>
      </c>
      <c r="ACN26" s="11">
        <f t="shared" si="116"/>
        <v>109</v>
      </c>
      <c r="ACO26" s="11">
        <f t="shared" si="116"/>
        <v>109</v>
      </c>
      <c r="ACP26" s="11">
        <f t="shared" si="116"/>
        <v>51</v>
      </c>
      <c r="ACQ26" s="11">
        <f t="shared" si="116"/>
        <v>109</v>
      </c>
      <c r="ACR26" s="11">
        <f t="shared" ref="ACR26:ADW26" si="117">IF(ACR25&lt;2560,$B$13,HLOOKUP(ACR25,$A$2:$DA$4,2,-1))</f>
        <v>109</v>
      </c>
      <c r="ACS26" s="11">
        <f t="shared" si="117"/>
        <v>109</v>
      </c>
      <c r="ACT26" s="11">
        <f t="shared" si="117"/>
        <v>109</v>
      </c>
      <c r="ACU26" s="11">
        <f t="shared" si="117"/>
        <v>109</v>
      </c>
      <c r="ACV26" s="11">
        <f t="shared" si="117"/>
        <v>109</v>
      </c>
      <c r="ACW26" s="11">
        <f t="shared" si="117"/>
        <v>109</v>
      </c>
      <c r="ACX26" s="11">
        <f t="shared" si="117"/>
        <v>109</v>
      </c>
      <c r="ACY26" s="11">
        <f t="shared" si="117"/>
        <v>109</v>
      </c>
      <c r="ACZ26" s="11">
        <f t="shared" si="117"/>
        <v>109</v>
      </c>
      <c r="ADA26" s="11">
        <f t="shared" si="117"/>
        <v>51</v>
      </c>
      <c r="ADB26" s="11">
        <f t="shared" si="117"/>
        <v>109</v>
      </c>
      <c r="ADC26" s="11">
        <f t="shared" si="117"/>
        <v>109</v>
      </c>
      <c r="ADD26" s="11">
        <f t="shared" si="117"/>
        <v>109</v>
      </c>
      <c r="ADE26" s="11">
        <f t="shared" si="117"/>
        <v>109</v>
      </c>
      <c r="ADF26" s="11">
        <f t="shared" si="117"/>
        <v>109</v>
      </c>
      <c r="ADG26" s="11">
        <f t="shared" si="117"/>
        <v>109</v>
      </c>
      <c r="ADH26" s="11">
        <f t="shared" si="117"/>
        <v>109</v>
      </c>
      <c r="ADI26" s="11">
        <f t="shared" si="117"/>
        <v>109</v>
      </c>
      <c r="ADJ26" s="11">
        <f t="shared" si="117"/>
        <v>109</v>
      </c>
      <c r="ADK26" s="11">
        <f t="shared" si="117"/>
        <v>109</v>
      </c>
      <c r="ADL26" s="11">
        <f t="shared" si="117"/>
        <v>109</v>
      </c>
      <c r="ADM26" s="11">
        <f t="shared" si="117"/>
        <v>51</v>
      </c>
      <c r="ADN26" s="11">
        <f t="shared" si="117"/>
        <v>109</v>
      </c>
      <c r="ADO26" s="11">
        <f t="shared" si="117"/>
        <v>109</v>
      </c>
      <c r="ADP26" s="11">
        <f t="shared" si="117"/>
        <v>109</v>
      </c>
      <c r="ADQ26" s="11">
        <f t="shared" si="117"/>
        <v>109</v>
      </c>
      <c r="ADR26" s="11">
        <f t="shared" si="117"/>
        <v>109</v>
      </c>
      <c r="ADS26" s="11">
        <f t="shared" si="117"/>
        <v>109</v>
      </c>
      <c r="ADT26" s="11">
        <f t="shared" si="117"/>
        <v>109</v>
      </c>
      <c r="ADU26" s="11">
        <f t="shared" si="117"/>
        <v>109</v>
      </c>
      <c r="ADV26" s="11">
        <f t="shared" si="117"/>
        <v>109</v>
      </c>
      <c r="ADW26" s="11">
        <f t="shared" si="117"/>
        <v>109</v>
      </c>
    </row>
    <row r="27" spans="1:835" s="17" customFormat="1" x14ac:dyDescent="0.25">
      <c r="A27" s="16" t="s">
        <v>90</v>
      </c>
      <c r="B27" s="16"/>
      <c r="C27" s="16">
        <f>C24*C26</f>
        <v>1711458</v>
      </c>
      <c r="D27" s="16">
        <f>D24*D26</f>
        <v>1711458</v>
      </c>
      <c r="E27" s="16">
        <f t="shared" ref="E27:BP27" si="118">E24*E26</f>
        <v>1711458</v>
      </c>
      <c r="F27" s="16">
        <f t="shared" si="118"/>
        <v>1711458</v>
      </c>
      <c r="G27" s="16">
        <f t="shared" si="118"/>
        <v>1711458</v>
      </c>
      <c r="H27" s="16">
        <f t="shared" si="118"/>
        <v>1711458</v>
      </c>
      <c r="I27" s="16">
        <f t="shared" si="118"/>
        <v>1711458</v>
      </c>
      <c r="J27" s="16">
        <f t="shared" si="118"/>
        <v>1711458</v>
      </c>
      <c r="K27" s="16">
        <f t="shared" si="118"/>
        <v>1711458</v>
      </c>
      <c r="L27" s="16">
        <f t="shared" si="118"/>
        <v>1711458</v>
      </c>
      <c r="M27" s="16">
        <f t="shared" si="118"/>
        <v>1711458</v>
      </c>
      <c r="N27" s="16">
        <f t="shared" si="118"/>
        <v>1711458</v>
      </c>
      <c r="O27" s="16">
        <f t="shared" si="118"/>
        <v>1711458</v>
      </c>
      <c r="P27" s="16">
        <f t="shared" si="118"/>
        <v>1711458</v>
      </c>
      <c r="Q27" s="16">
        <f t="shared" si="118"/>
        <v>1711458</v>
      </c>
      <c r="R27" s="16">
        <f t="shared" si="118"/>
        <v>1711458</v>
      </c>
      <c r="S27" s="16">
        <f t="shared" si="118"/>
        <v>1711458</v>
      </c>
      <c r="T27" s="16">
        <f t="shared" si="118"/>
        <v>1711458</v>
      </c>
      <c r="U27" s="16">
        <f t="shared" si="118"/>
        <v>1711458</v>
      </c>
      <c r="V27" s="16">
        <f t="shared" si="118"/>
        <v>1711458</v>
      </c>
      <c r="W27" s="16">
        <f t="shared" si="118"/>
        <v>1711458</v>
      </c>
      <c r="X27" s="16">
        <f t="shared" si="118"/>
        <v>1711458</v>
      </c>
      <c r="Y27" s="16">
        <f t="shared" si="118"/>
        <v>1711458</v>
      </c>
      <c r="Z27" s="16">
        <f t="shared" si="118"/>
        <v>1711458</v>
      </c>
      <c r="AA27" s="16">
        <f t="shared" si="118"/>
        <v>1711458</v>
      </c>
      <c r="AB27" s="16">
        <f t="shared" si="118"/>
        <v>1711458</v>
      </c>
      <c r="AC27" s="16">
        <f t="shared" si="118"/>
        <v>1711458</v>
      </c>
      <c r="AD27" s="16">
        <f t="shared" si="118"/>
        <v>1711458</v>
      </c>
      <c r="AE27" s="16">
        <f t="shared" si="118"/>
        <v>1308762</v>
      </c>
      <c r="AF27" s="16">
        <f t="shared" si="118"/>
        <v>1342320</v>
      </c>
      <c r="AG27" s="16">
        <f t="shared" si="118"/>
        <v>1342320</v>
      </c>
      <c r="AH27" s="16">
        <f t="shared" si="118"/>
        <v>1342320</v>
      </c>
      <c r="AI27" s="16">
        <f t="shared" si="118"/>
        <v>1510110</v>
      </c>
      <c r="AJ27" s="16">
        <f t="shared" si="118"/>
        <v>1510110</v>
      </c>
      <c r="AK27" s="16">
        <f t="shared" si="118"/>
        <v>1644342</v>
      </c>
      <c r="AL27" s="16">
        <f t="shared" si="118"/>
        <v>1577226</v>
      </c>
      <c r="AM27" s="16">
        <f t="shared" si="118"/>
        <v>1577226</v>
      </c>
      <c r="AN27" s="16">
        <f t="shared" si="118"/>
        <v>1644342</v>
      </c>
      <c r="AO27" s="16">
        <f t="shared" si="118"/>
        <v>1677900</v>
      </c>
      <c r="AP27" s="16">
        <f t="shared" si="118"/>
        <v>1677900</v>
      </c>
      <c r="AQ27" s="16">
        <f t="shared" si="118"/>
        <v>1677900</v>
      </c>
      <c r="AR27" s="16">
        <f t="shared" si="118"/>
        <v>1812132</v>
      </c>
      <c r="AS27" s="16">
        <f t="shared" si="118"/>
        <v>1879248</v>
      </c>
      <c r="AT27" s="16">
        <f t="shared" si="118"/>
        <v>1946364</v>
      </c>
      <c r="AU27" s="16">
        <f t="shared" si="118"/>
        <v>2181270</v>
      </c>
      <c r="AV27" s="16">
        <f t="shared" si="118"/>
        <v>2382618</v>
      </c>
      <c r="AW27" s="16">
        <f t="shared" si="118"/>
        <v>2416176</v>
      </c>
      <c r="AX27" s="16">
        <f t="shared" si="118"/>
        <v>2416176</v>
      </c>
      <c r="AY27" s="16">
        <f t="shared" si="118"/>
        <v>2516850</v>
      </c>
      <c r="AZ27" s="16">
        <f t="shared" si="118"/>
        <v>2617524</v>
      </c>
      <c r="BA27" s="16">
        <f t="shared" si="118"/>
        <v>2785314</v>
      </c>
      <c r="BB27" s="16">
        <f t="shared" si="118"/>
        <v>2953104</v>
      </c>
      <c r="BC27" s="16">
        <f t="shared" si="118"/>
        <v>3188010</v>
      </c>
      <c r="BD27" s="16">
        <f t="shared" si="118"/>
        <v>3422916</v>
      </c>
      <c r="BE27" s="16">
        <f t="shared" si="118"/>
        <v>3792054</v>
      </c>
      <c r="BF27" s="16">
        <f t="shared" si="118"/>
        <v>3926286</v>
      </c>
      <c r="BG27" s="16">
        <f t="shared" si="118"/>
        <v>4530330</v>
      </c>
      <c r="BH27" s="16">
        <f t="shared" si="118"/>
        <v>4698120</v>
      </c>
      <c r="BI27" s="16">
        <f t="shared" si="118"/>
        <v>4765236</v>
      </c>
      <c r="BJ27" s="16">
        <f t="shared" si="118"/>
        <v>4765236</v>
      </c>
      <c r="BK27" s="16">
        <f t="shared" si="118"/>
        <v>4731678</v>
      </c>
      <c r="BL27" s="16">
        <f t="shared" si="118"/>
        <v>4597446</v>
      </c>
      <c r="BM27" s="16">
        <f t="shared" si="118"/>
        <v>4328982</v>
      </c>
      <c r="BN27" s="16">
        <f t="shared" si="118"/>
        <v>4194750</v>
      </c>
      <c r="BO27" s="16">
        <f t="shared" si="118"/>
        <v>3993402</v>
      </c>
      <c r="BP27" s="16">
        <f t="shared" si="118"/>
        <v>3657822</v>
      </c>
      <c r="BQ27" s="16">
        <f t="shared" ref="BQ27:EB27" si="119">BQ24*BQ26</f>
        <v>2185350</v>
      </c>
      <c r="BR27" s="16">
        <f t="shared" si="119"/>
        <v>2335325</v>
      </c>
      <c r="BS27" s="16">
        <f t="shared" si="119"/>
        <v>2421025</v>
      </c>
      <c r="BT27" s="16">
        <f t="shared" si="119"/>
        <v>2421025</v>
      </c>
      <c r="BU27" s="16">
        <f t="shared" si="119"/>
        <v>2506725</v>
      </c>
      <c r="BV27" s="16">
        <f t="shared" si="119"/>
        <v>2699550</v>
      </c>
      <c r="BW27" s="16">
        <f t="shared" si="119"/>
        <v>2699550</v>
      </c>
      <c r="BX27" s="16">
        <f t="shared" si="119"/>
        <v>2892375</v>
      </c>
      <c r="BY27" s="16">
        <f t="shared" si="119"/>
        <v>2956650</v>
      </c>
      <c r="BZ27" s="16">
        <f t="shared" si="119"/>
        <v>2999500</v>
      </c>
      <c r="CA27" s="16">
        <f t="shared" si="119"/>
        <v>3020925</v>
      </c>
      <c r="CB27" s="16">
        <f t="shared" si="119"/>
        <v>3042350</v>
      </c>
      <c r="CC27" s="16">
        <f t="shared" si="119"/>
        <v>3042350</v>
      </c>
      <c r="CD27" s="16">
        <f t="shared" si="119"/>
        <v>3042350</v>
      </c>
      <c r="CE27" s="16">
        <f t="shared" si="119"/>
        <v>3042350</v>
      </c>
      <c r="CF27" s="16">
        <f t="shared" si="119"/>
        <v>3042350</v>
      </c>
      <c r="CG27" s="16">
        <f t="shared" si="119"/>
        <v>3020925</v>
      </c>
      <c r="CH27" s="16">
        <f t="shared" si="119"/>
        <v>2978075</v>
      </c>
      <c r="CI27" s="16">
        <f t="shared" si="119"/>
        <v>2978075</v>
      </c>
      <c r="CJ27" s="16">
        <f t="shared" si="119"/>
        <v>2935225</v>
      </c>
      <c r="CK27" s="16">
        <f t="shared" si="119"/>
        <v>2892375</v>
      </c>
      <c r="CL27" s="16">
        <f t="shared" si="119"/>
        <v>2828100</v>
      </c>
      <c r="CM27" s="16">
        <f t="shared" si="119"/>
        <v>2763825</v>
      </c>
      <c r="CN27" s="16">
        <f t="shared" si="119"/>
        <v>2763825</v>
      </c>
      <c r="CO27" s="16">
        <f t="shared" si="119"/>
        <v>2678125</v>
      </c>
      <c r="CP27" s="16">
        <f t="shared" si="119"/>
        <v>2613850</v>
      </c>
      <c r="CQ27" s="16">
        <f t="shared" si="119"/>
        <v>2549575</v>
      </c>
      <c r="CR27" s="16">
        <f t="shared" si="119"/>
        <v>2549575</v>
      </c>
      <c r="CS27" s="16">
        <f t="shared" si="119"/>
        <v>2399600</v>
      </c>
      <c r="CT27" s="16">
        <f t="shared" si="119"/>
        <v>2335325</v>
      </c>
      <c r="CU27" s="16">
        <f t="shared" si="119"/>
        <v>2335325</v>
      </c>
      <c r="CV27" s="16">
        <f t="shared" si="119"/>
        <v>2296608</v>
      </c>
      <c r="CW27" s="16">
        <f t="shared" si="119"/>
        <v>2296608</v>
      </c>
      <c r="CX27" s="16">
        <f t="shared" si="119"/>
        <v>2312896</v>
      </c>
      <c r="CY27" s="16">
        <f t="shared" si="119"/>
        <v>2312896</v>
      </c>
      <c r="CZ27" s="16">
        <f t="shared" si="119"/>
        <v>2312896</v>
      </c>
      <c r="DA27" s="16">
        <f t="shared" si="119"/>
        <v>2312896</v>
      </c>
      <c r="DB27" s="16">
        <f t="shared" si="119"/>
        <v>2312896</v>
      </c>
      <c r="DC27" s="16">
        <f t="shared" si="119"/>
        <v>2312896</v>
      </c>
      <c r="DD27" s="16">
        <f t="shared" si="119"/>
        <v>2312896</v>
      </c>
      <c r="DE27" s="16">
        <f t="shared" si="119"/>
        <v>2312896</v>
      </c>
      <c r="DF27" s="16">
        <f t="shared" si="119"/>
        <v>2296608</v>
      </c>
      <c r="DG27" s="16">
        <f t="shared" si="119"/>
        <v>2296608</v>
      </c>
      <c r="DH27" s="16">
        <f t="shared" si="119"/>
        <v>2296608</v>
      </c>
      <c r="DI27" s="16">
        <f t="shared" si="119"/>
        <v>2264032</v>
      </c>
      <c r="DJ27" s="16">
        <f t="shared" si="119"/>
        <v>2264032</v>
      </c>
      <c r="DK27" s="16">
        <f t="shared" si="119"/>
        <v>2231456</v>
      </c>
      <c r="DL27" s="16">
        <f t="shared" si="119"/>
        <v>2231456</v>
      </c>
      <c r="DM27" s="16">
        <f t="shared" si="119"/>
        <v>2198880</v>
      </c>
      <c r="DN27" s="16">
        <f t="shared" si="119"/>
        <v>2198880</v>
      </c>
      <c r="DO27" s="16">
        <f t="shared" si="119"/>
        <v>2150016</v>
      </c>
      <c r="DP27" s="16">
        <f t="shared" si="119"/>
        <v>2150016</v>
      </c>
      <c r="DQ27" s="16">
        <f t="shared" si="119"/>
        <v>2150016</v>
      </c>
      <c r="DR27" s="16">
        <f t="shared" si="119"/>
        <v>2101152</v>
      </c>
      <c r="DS27" s="16">
        <f t="shared" si="119"/>
        <v>2101152</v>
      </c>
      <c r="DT27" s="16">
        <f t="shared" si="119"/>
        <v>2036000</v>
      </c>
      <c r="DU27" s="16">
        <f t="shared" si="119"/>
        <v>2036000</v>
      </c>
      <c r="DV27" s="16">
        <f t="shared" si="119"/>
        <v>2036000</v>
      </c>
      <c r="DW27" s="16">
        <f t="shared" si="119"/>
        <v>1987136</v>
      </c>
      <c r="DX27" s="16">
        <f t="shared" si="119"/>
        <v>1987136</v>
      </c>
      <c r="DY27" s="16">
        <f t="shared" si="119"/>
        <v>1938272</v>
      </c>
      <c r="DZ27" s="16">
        <f t="shared" si="119"/>
        <v>1938272</v>
      </c>
      <c r="EA27" s="16">
        <f t="shared" si="119"/>
        <v>1938272</v>
      </c>
      <c r="EB27" s="16">
        <f t="shared" si="119"/>
        <v>1824256</v>
      </c>
      <c r="EC27" s="16">
        <f t="shared" ref="EC27:GN27" si="120">EC24*EC26</f>
        <v>1824256</v>
      </c>
      <c r="ED27" s="16">
        <f t="shared" si="120"/>
        <v>1824256</v>
      </c>
      <c r="EE27" s="16">
        <f t="shared" si="120"/>
        <v>1775392</v>
      </c>
      <c r="EF27" s="16">
        <f t="shared" si="120"/>
        <v>1775392</v>
      </c>
      <c r="EG27" s="16">
        <f t="shared" si="120"/>
        <v>1775392</v>
      </c>
      <c r="EH27" s="16">
        <f t="shared" si="120"/>
        <v>1753194</v>
      </c>
      <c r="EI27" s="16">
        <f t="shared" si="120"/>
        <v>1753194</v>
      </c>
      <c r="EJ27" s="16">
        <f t="shared" si="120"/>
        <v>1765628</v>
      </c>
      <c r="EK27" s="16">
        <f t="shared" si="120"/>
        <v>1765628</v>
      </c>
      <c r="EL27" s="16">
        <f t="shared" si="120"/>
        <v>1765628</v>
      </c>
      <c r="EM27" s="16">
        <f t="shared" si="120"/>
        <v>1765628</v>
      </c>
      <c r="EN27" s="16">
        <f t="shared" si="120"/>
        <v>1765628</v>
      </c>
      <c r="EO27" s="16">
        <f t="shared" si="120"/>
        <v>1765628</v>
      </c>
      <c r="EP27" s="16">
        <f t="shared" si="120"/>
        <v>1765628</v>
      </c>
      <c r="EQ27" s="16">
        <f t="shared" si="120"/>
        <v>1765628</v>
      </c>
      <c r="ER27" s="16">
        <f t="shared" si="120"/>
        <v>1765628</v>
      </c>
      <c r="ES27" s="16">
        <f t="shared" si="120"/>
        <v>1765628</v>
      </c>
      <c r="ET27" s="16">
        <f t="shared" si="120"/>
        <v>1765628</v>
      </c>
      <c r="EU27" s="16">
        <f t="shared" si="120"/>
        <v>1765628</v>
      </c>
      <c r="EV27" s="16">
        <f t="shared" si="120"/>
        <v>1765628</v>
      </c>
      <c r="EW27" s="16">
        <f t="shared" si="120"/>
        <v>1765628</v>
      </c>
      <c r="EX27" s="16">
        <f t="shared" si="120"/>
        <v>1765628</v>
      </c>
      <c r="EY27" s="16">
        <f t="shared" si="120"/>
        <v>1765628</v>
      </c>
      <c r="EZ27" s="16">
        <f t="shared" si="120"/>
        <v>1753194</v>
      </c>
      <c r="FA27" s="16">
        <f t="shared" si="120"/>
        <v>1753194</v>
      </c>
      <c r="FB27" s="16">
        <f t="shared" si="120"/>
        <v>1753194</v>
      </c>
      <c r="FC27" s="16">
        <f t="shared" si="120"/>
        <v>1753194</v>
      </c>
      <c r="FD27" s="16">
        <f t="shared" si="120"/>
        <v>1753194</v>
      </c>
      <c r="FE27" s="16">
        <f t="shared" si="120"/>
        <v>1728326</v>
      </c>
      <c r="FF27" s="16">
        <f t="shared" si="120"/>
        <v>1728326</v>
      </c>
      <c r="FG27" s="16">
        <f t="shared" si="120"/>
        <v>1728326</v>
      </c>
      <c r="FH27" s="16">
        <f t="shared" si="120"/>
        <v>1728326</v>
      </c>
      <c r="FI27" s="16">
        <f t="shared" si="120"/>
        <v>1703458</v>
      </c>
      <c r="FJ27" s="16">
        <f t="shared" si="120"/>
        <v>1703458</v>
      </c>
      <c r="FK27" s="16">
        <f t="shared" si="120"/>
        <v>1703458</v>
      </c>
      <c r="FL27" s="16">
        <f t="shared" si="120"/>
        <v>1703458</v>
      </c>
      <c r="FM27" s="16">
        <f t="shared" si="120"/>
        <v>1678590</v>
      </c>
      <c r="FN27" s="16">
        <f t="shared" si="120"/>
        <v>1678590</v>
      </c>
      <c r="FO27" s="16">
        <f t="shared" si="120"/>
        <v>1678590</v>
      </c>
      <c r="FP27" s="16">
        <f t="shared" si="120"/>
        <v>1678590</v>
      </c>
      <c r="FQ27" s="16">
        <f t="shared" si="120"/>
        <v>1678590</v>
      </c>
      <c r="FR27" s="16">
        <f t="shared" si="120"/>
        <v>1641288</v>
      </c>
      <c r="FS27" s="16">
        <f t="shared" si="120"/>
        <v>1641288</v>
      </c>
      <c r="FT27" s="16">
        <f t="shared" si="120"/>
        <v>1641288</v>
      </c>
      <c r="FU27" s="16">
        <f t="shared" si="120"/>
        <v>1641288</v>
      </c>
      <c r="FV27" s="16">
        <f t="shared" si="120"/>
        <v>1641288</v>
      </c>
      <c r="FW27" s="16">
        <f t="shared" si="120"/>
        <v>1603986</v>
      </c>
      <c r="FX27" s="16">
        <f t="shared" si="120"/>
        <v>1603986</v>
      </c>
      <c r="FY27" s="16">
        <f t="shared" si="120"/>
        <v>1603986</v>
      </c>
      <c r="FZ27" s="16">
        <f t="shared" si="120"/>
        <v>1603986</v>
      </c>
      <c r="GA27" s="16">
        <f t="shared" si="120"/>
        <v>1603986</v>
      </c>
      <c r="GB27" s="16">
        <f t="shared" si="120"/>
        <v>1554250</v>
      </c>
      <c r="GC27" s="16">
        <f t="shared" si="120"/>
        <v>1554250</v>
      </c>
      <c r="GD27" s="16">
        <f t="shared" si="120"/>
        <v>1554250</v>
      </c>
      <c r="GE27" s="16">
        <f t="shared" si="120"/>
        <v>1554250</v>
      </c>
      <c r="GF27" s="16">
        <f t="shared" si="120"/>
        <v>1554250</v>
      </c>
      <c r="GG27" s="16">
        <f t="shared" si="120"/>
        <v>1516948</v>
      </c>
      <c r="GH27" s="16">
        <f t="shared" si="120"/>
        <v>1516948</v>
      </c>
      <c r="GI27" s="16">
        <f t="shared" si="120"/>
        <v>1516948</v>
      </c>
      <c r="GJ27" s="16">
        <f t="shared" si="120"/>
        <v>1516948</v>
      </c>
      <c r="GK27" s="16">
        <f t="shared" si="120"/>
        <v>1516948</v>
      </c>
      <c r="GL27" s="16">
        <f t="shared" si="120"/>
        <v>1479646</v>
      </c>
      <c r="GM27" s="16">
        <f t="shared" si="120"/>
        <v>1479646</v>
      </c>
      <c r="GN27" s="16">
        <f t="shared" si="120"/>
        <v>1479646</v>
      </c>
      <c r="GO27" s="16">
        <f t="shared" ref="GO27:IZ27" si="121">GO24*GO26</f>
        <v>1479646</v>
      </c>
      <c r="GP27" s="16">
        <f t="shared" si="121"/>
        <v>1479646</v>
      </c>
      <c r="GQ27" s="16">
        <f t="shared" si="121"/>
        <v>1479646</v>
      </c>
      <c r="GR27" s="16">
        <f t="shared" si="121"/>
        <v>1392608</v>
      </c>
      <c r="GS27" s="16">
        <f t="shared" si="121"/>
        <v>1392608</v>
      </c>
      <c r="GT27" s="16">
        <f t="shared" si="121"/>
        <v>1392608</v>
      </c>
      <c r="GU27" s="16">
        <f t="shared" si="121"/>
        <v>1392608</v>
      </c>
      <c r="GV27" s="16">
        <f t="shared" si="121"/>
        <v>1392608</v>
      </c>
      <c r="GW27" s="16">
        <f t="shared" si="121"/>
        <v>1392608</v>
      </c>
      <c r="GX27" s="16">
        <f t="shared" si="121"/>
        <v>1355306</v>
      </c>
      <c r="GY27" s="16">
        <f t="shared" si="121"/>
        <v>1355306</v>
      </c>
      <c r="GZ27" s="16">
        <f t="shared" si="121"/>
        <v>1355306</v>
      </c>
      <c r="HA27" s="16">
        <f t="shared" si="121"/>
        <v>1355306</v>
      </c>
      <c r="HB27" s="16">
        <f t="shared" si="121"/>
        <v>1355306</v>
      </c>
      <c r="HC27" s="16">
        <f t="shared" si="121"/>
        <v>1355306</v>
      </c>
      <c r="HD27" s="16">
        <f t="shared" si="121"/>
        <v>1201230</v>
      </c>
      <c r="HE27" s="16">
        <f t="shared" si="121"/>
        <v>1201230</v>
      </c>
      <c r="HF27" s="16">
        <f t="shared" si="121"/>
        <v>1201230</v>
      </c>
      <c r="HG27" s="16">
        <f t="shared" si="121"/>
        <v>1201230</v>
      </c>
      <c r="HH27" s="16">
        <f t="shared" si="121"/>
        <v>1201230</v>
      </c>
      <c r="HI27" s="16">
        <f t="shared" si="121"/>
        <v>1201230</v>
      </c>
      <c r="HJ27" s="16">
        <f t="shared" si="121"/>
        <v>1201230</v>
      </c>
      <c r="HK27" s="16">
        <f t="shared" si="121"/>
        <v>1201230</v>
      </c>
      <c r="HL27" s="16">
        <f t="shared" si="121"/>
        <v>1201230</v>
      </c>
      <c r="HM27" s="16">
        <f t="shared" si="121"/>
        <v>1227924</v>
      </c>
      <c r="HN27" s="16">
        <f t="shared" si="121"/>
        <v>1227924</v>
      </c>
      <c r="HO27" s="16">
        <f t="shared" si="121"/>
        <v>1227924</v>
      </c>
      <c r="HP27" s="16">
        <f t="shared" si="121"/>
        <v>1227924</v>
      </c>
      <c r="HQ27" s="16">
        <f t="shared" si="121"/>
        <v>1227924</v>
      </c>
      <c r="HR27" s="16">
        <f t="shared" si="121"/>
        <v>1227924</v>
      </c>
      <c r="HS27" s="16">
        <f t="shared" si="121"/>
        <v>1227924</v>
      </c>
      <c r="HT27" s="16">
        <f t="shared" si="121"/>
        <v>1227924</v>
      </c>
      <c r="HU27" s="16">
        <f t="shared" si="121"/>
        <v>1227924</v>
      </c>
      <c r="HV27" s="16">
        <f t="shared" si="121"/>
        <v>1227924</v>
      </c>
      <c r="HW27" s="16">
        <f t="shared" si="121"/>
        <v>1227924</v>
      </c>
      <c r="HX27" s="16">
        <f t="shared" si="121"/>
        <v>1245720</v>
      </c>
      <c r="HY27" s="16">
        <f t="shared" si="121"/>
        <v>1245720</v>
      </c>
      <c r="HZ27" s="16">
        <f t="shared" si="121"/>
        <v>1245720</v>
      </c>
      <c r="IA27" s="16">
        <f t="shared" si="121"/>
        <v>1245720</v>
      </c>
      <c r="IB27" s="16">
        <f t="shared" si="121"/>
        <v>1245720</v>
      </c>
      <c r="IC27" s="16">
        <f t="shared" si="121"/>
        <v>1245720</v>
      </c>
      <c r="ID27" s="16">
        <f t="shared" si="121"/>
        <v>1245720</v>
      </c>
      <c r="IE27" s="16">
        <f t="shared" si="121"/>
        <v>1245720</v>
      </c>
      <c r="IF27" s="16">
        <f t="shared" si="121"/>
        <v>1245720</v>
      </c>
      <c r="IG27" s="16">
        <f t="shared" si="121"/>
        <v>1245720</v>
      </c>
      <c r="IH27" s="16">
        <f t="shared" si="121"/>
        <v>1245720</v>
      </c>
      <c r="II27" s="16">
        <f t="shared" si="121"/>
        <v>1245720</v>
      </c>
      <c r="IJ27" s="16">
        <f t="shared" si="121"/>
        <v>1254618</v>
      </c>
      <c r="IK27" s="16">
        <f t="shared" si="121"/>
        <v>1254618</v>
      </c>
      <c r="IL27" s="16">
        <f t="shared" si="121"/>
        <v>1254618</v>
      </c>
      <c r="IM27" s="16">
        <f t="shared" si="121"/>
        <v>1254618</v>
      </c>
      <c r="IN27" s="16">
        <f t="shared" si="121"/>
        <v>1254618</v>
      </c>
      <c r="IO27" s="16">
        <f t="shared" si="121"/>
        <v>1254618</v>
      </c>
      <c r="IP27" s="16">
        <f t="shared" si="121"/>
        <v>1254618</v>
      </c>
      <c r="IQ27" s="16">
        <f t="shared" si="121"/>
        <v>1254618</v>
      </c>
      <c r="IR27" s="16">
        <f t="shared" si="121"/>
        <v>1254618</v>
      </c>
      <c r="IS27" s="16">
        <f t="shared" si="121"/>
        <v>1254618</v>
      </c>
      <c r="IT27" s="16">
        <f t="shared" si="121"/>
        <v>1254618</v>
      </c>
      <c r="IU27" s="16">
        <f t="shared" si="121"/>
        <v>1263516</v>
      </c>
      <c r="IV27" s="16">
        <f t="shared" si="121"/>
        <v>1263516</v>
      </c>
      <c r="IW27" s="16">
        <f t="shared" si="121"/>
        <v>1263516</v>
      </c>
      <c r="IX27" s="16">
        <f t="shared" si="121"/>
        <v>1263516</v>
      </c>
      <c r="IY27" s="16">
        <f t="shared" si="121"/>
        <v>1263516</v>
      </c>
      <c r="IZ27" s="16">
        <f t="shared" si="121"/>
        <v>1263516</v>
      </c>
      <c r="JA27" s="16">
        <f t="shared" ref="JA27:LL27" si="122">JA24*JA26</f>
        <v>1263516</v>
      </c>
      <c r="JB27" s="16">
        <f t="shared" si="122"/>
        <v>1263516</v>
      </c>
      <c r="JC27" s="16">
        <f t="shared" si="122"/>
        <v>1263516</v>
      </c>
      <c r="JD27" s="16">
        <f t="shared" si="122"/>
        <v>1263516</v>
      </c>
      <c r="JE27" s="16">
        <f t="shared" si="122"/>
        <v>1263516</v>
      </c>
      <c r="JF27" s="16">
        <f t="shared" si="122"/>
        <v>1263516</v>
      </c>
      <c r="JG27" s="16">
        <f t="shared" si="122"/>
        <v>1263516</v>
      </c>
      <c r="JH27" s="16">
        <f t="shared" si="122"/>
        <v>1263516</v>
      </c>
      <c r="JI27" s="16">
        <f t="shared" si="122"/>
        <v>1263516</v>
      </c>
      <c r="JJ27" s="16">
        <f t="shared" si="122"/>
        <v>1263516</v>
      </c>
      <c r="JK27" s="16">
        <f t="shared" si="122"/>
        <v>1263516</v>
      </c>
      <c r="JL27" s="16">
        <f t="shared" si="122"/>
        <v>1263516</v>
      </c>
      <c r="JM27" s="16">
        <f t="shared" si="122"/>
        <v>1263516</v>
      </c>
      <c r="JN27" s="16">
        <f t="shared" si="122"/>
        <v>1263516</v>
      </c>
      <c r="JO27" s="16">
        <f t="shared" si="122"/>
        <v>1263516</v>
      </c>
      <c r="JP27" s="16">
        <f t="shared" si="122"/>
        <v>1263516</v>
      </c>
      <c r="JQ27" s="16">
        <f t="shared" si="122"/>
        <v>1263516</v>
      </c>
      <c r="JR27" s="16">
        <f t="shared" si="122"/>
        <v>1263516</v>
      </c>
      <c r="JS27" s="16">
        <f t="shared" si="122"/>
        <v>1263516</v>
      </c>
      <c r="JT27" s="16">
        <f t="shared" si="122"/>
        <v>1263516</v>
      </c>
      <c r="JU27" s="16">
        <f t="shared" si="122"/>
        <v>1263516</v>
      </c>
      <c r="JV27" s="16">
        <f t="shared" si="122"/>
        <v>1263516</v>
      </c>
      <c r="JW27" s="16">
        <f t="shared" si="122"/>
        <v>1263516</v>
      </c>
      <c r="JX27" s="16">
        <f t="shared" si="122"/>
        <v>1263516</v>
      </c>
      <c r="JY27" s="16">
        <f t="shared" si="122"/>
        <v>1263516</v>
      </c>
      <c r="JZ27" s="16">
        <f t="shared" si="122"/>
        <v>1263516</v>
      </c>
      <c r="KA27" s="16">
        <f t="shared" si="122"/>
        <v>1263516</v>
      </c>
      <c r="KB27" s="16">
        <f t="shared" si="122"/>
        <v>1263516</v>
      </c>
      <c r="KC27" s="16">
        <f t="shared" si="122"/>
        <v>1263516</v>
      </c>
      <c r="KD27" s="16">
        <f t="shared" si="122"/>
        <v>1263516</v>
      </c>
      <c r="KE27" s="16">
        <f t="shared" si="122"/>
        <v>1263516</v>
      </c>
      <c r="KF27" s="16">
        <f t="shared" si="122"/>
        <v>1263516</v>
      </c>
      <c r="KG27" s="16">
        <f t="shared" si="122"/>
        <v>1263516</v>
      </c>
      <c r="KH27" s="16">
        <f t="shared" si="122"/>
        <v>1263516</v>
      </c>
      <c r="KI27" s="16">
        <f t="shared" si="122"/>
        <v>1263516</v>
      </c>
      <c r="KJ27" s="16">
        <f t="shared" si="122"/>
        <v>1263516</v>
      </c>
      <c r="KK27" s="16">
        <f t="shared" si="122"/>
        <v>1263516</v>
      </c>
      <c r="KL27" s="16">
        <f t="shared" si="122"/>
        <v>1263516</v>
      </c>
      <c r="KM27" s="16">
        <f t="shared" si="122"/>
        <v>1263516</v>
      </c>
      <c r="KN27" s="16">
        <f t="shared" si="122"/>
        <v>1263516</v>
      </c>
      <c r="KO27" s="16">
        <f t="shared" si="122"/>
        <v>1263516</v>
      </c>
      <c r="KP27" s="16">
        <f t="shared" si="122"/>
        <v>1263516</v>
      </c>
      <c r="KQ27" s="16">
        <f t="shared" si="122"/>
        <v>1263516</v>
      </c>
      <c r="KR27" s="16">
        <f t="shared" si="122"/>
        <v>1254618</v>
      </c>
      <c r="KS27" s="16">
        <f t="shared" si="122"/>
        <v>1254618</v>
      </c>
      <c r="KT27" s="16">
        <f t="shared" si="122"/>
        <v>1254618</v>
      </c>
      <c r="KU27" s="16">
        <f t="shared" si="122"/>
        <v>1254618</v>
      </c>
      <c r="KV27" s="16">
        <f t="shared" si="122"/>
        <v>1254618</v>
      </c>
      <c r="KW27" s="16">
        <f t="shared" si="122"/>
        <v>1254618</v>
      </c>
      <c r="KX27" s="16">
        <f t="shared" si="122"/>
        <v>1254618</v>
      </c>
      <c r="KY27" s="16">
        <f t="shared" si="122"/>
        <v>1254618</v>
      </c>
      <c r="KZ27" s="16">
        <f t="shared" si="122"/>
        <v>1254618</v>
      </c>
      <c r="LA27" s="16">
        <f t="shared" si="122"/>
        <v>1254618</v>
      </c>
      <c r="LB27" s="16">
        <f t="shared" si="122"/>
        <v>1254618</v>
      </c>
      <c r="LC27" s="16">
        <f t="shared" si="122"/>
        <v>1254618</v>
      </c>
      <c r="LD27" s="16">
        <f t="shared" si="122"/>
        <v>1254618</v>
      </c>
      <c r="LE27" s="16">
        <f t="shared" si="122"/>
        <v>1236822</v>
      </c>
      <c r="LF27" s="16">
        <f t="shared" si="122"/>
        <v>1236822</v>
      </c>
      <c r="LG27" s="16">
        <f t="shared" si="122"/>
        <v>1236822</v>
      </c>
      <c r="LH27" s="16">
        <f t="shared" si="122"/>
        <v>1236822</v>
      </c>
      <c r="LI27" s="16">
        <f t="shared" si="122"/>
        <v>1236822</v>
      </c>
      <c r="LJ27" s="16">
        <f t="shared" si="122"/>
        <v>1236822</v>
      </c>
      <c r="LK27" s="16">
        <f t="shared" si="122"/>
        <v>1236822</v>
      </c>
      <c r="LL27" s="16">
        <f t="shared" si="122"/>
        <v>1236822</v>
      </c>
      <c r="LM27" s="16">
        <f t="shared" ref="LM27:NX27" si="123">LM24*LM26</f>
        <v>1236822</v>
      </c>
      <c r="LN27" s="16">
        <f t="shared" si="123"/>
        <v>1236822</v>
      </c>
      <c r="LO27" s="16">
        <f t="shared" si="123"/>
        <v>1236822</v>
      </c>
      <c r="LP27" s="16">
        <f t="shared" si="123"/>
        <v>1236822</v>
      </c>
      <c r="LQ27" s="16">
        <f t="shared" si="123"/>
        <v>1236822</v>
      </c>
      <c r="LR27" s="16">
        <f t="shared" si="123"/>
        <v>1236822</v>
      </c>
      <c r="LS27" s="16">
        <f t="shared" si="123"/>
        <v>1219026</v>
      </c>
      <c r="LT27" s="16">
        <f t="shared" si="123"/>
        <v>1219026</v>
      </c>
      <c r="LU27" s="16">
        <f t="shared" si="123"/>
        <v>1219026</v>
      </c>
      <c r="LV27" s="16">
        <f t="shared" si="123"/>
        <v>1219026</v>
      </c>
      <c r="LW27" s="16">
        <f t="shared" si="123"/>
        <v>1219026</v>
      </c>
      <c r="LX27" s="16">
        <f t="shared" si="123"/>
        <v>1219026</v>
      </c>
      <c r="LY27" s="16">
        <f t="shared" si="123"/>
        <v>1219026</v>
      </c>
      <c r="LZ27" s="16">
        <f t="shared" si="123"/>
        <v>1219026</v>
      </c>
      <c r="MA27" s="16">
        <f t="shared" si="123"/>
        <v>1219026</v>
      </c>
      <c r="MB27" s="16">
        <f t="shared" si="123"/>
        <v>1219026</v>
      </c>
      <c r="MC27" s="16">
        <f t="shared" si="123"/>
        <v>1219026</v>
      </c>
      <c r="MD27" s="16">
        <f t="shared" si="123"/>
        <v>1219026</v>
      </c>
      <c r="ME27" s="16">
        <f t="shared" si="123"/>
        <v>1219026</v>
      </c>
      <c r="MF27" s="16">
        <f t="shared" si="123"/>
        <v>1219026</v>
      </c>
      <c r="MG27" s="16">
        <f t="shared" si="123"/>
        <v>1219026</v>
      </c>
      <c r="MH27" s="16">
        <f t="shared" si="123"/>
        <v>1219026</v>
      </c>
      <c r="MI27" s="16">
        <f t="shared" si="123"/>
        <v>1201230</v>
      </c>
      <c r="MJ27" s="16">
        <f t="shared" si="123"/>
        <v>1201230</v>
      </c>
      <c r="MK27" s="16">
        <f t="shared" si="123"/>
        <v>1201230</v>
      </c>
      <c r="ML27" s="16">
        <f t="shared" si="123"/>
        <v>1201230</v>
      </c>
      <c r="MM27" s="16">
        <f t="shared" si="123"/>
        <v>1201230</v>
      </c>
      <c r="MN27" s="16">
        <f t="shared" si="123"/>
        <v>1201230</v>
      </c>
      <c r="MO27" s="16">
        <f t="shared" si="123"/>
        <v>1201230</v>
      </c>
      <c r="MP27" s="16">
        <f t="shared" si="123"/>
        <v>1201230</v>
      </c>
      <c r="MQ27" s="16">
        <f t="shared" si="123"/>
        <v>1201230</v>
      </c>
      <c r="MR27" s="16">
        <f t="shared" si="123"/>
        <v>1201230</v>
      </c>
      <c r="MS27" s="16">
        <f t="shared" si="123"/>
        <v>1201230</v>
      </c>
      <c r="MT27" s="16">
        <f t="shared" si="123"/>
        <v>1201230</v>
      </c>
      <c r="MU27" s="16">
        <f t="shared" si="123"/>
        <v>1201230</v>
      </c>
      <c r="MV27" s="16">
        <f t="shared" si="123"/>
        <v>1201230</v>
      </c>
      <c r="MW27" s="16">
        <f t="shared" si="123"/>
        <v>1201230</v>
      </c>
      <c r="MX27" s="16">
        <f t="shared" si="123"/>
        <v>1201230</v>
      </c>
      <c r="MY27" s="16">
        <f t="shared" si="123"/>
        <v>1174536</v>
      </c>
      <c r="MZ27" s="16">
        <f t="shared" si="123"/>
        <v>1174536</v>
      </c>
      <c r="NA27" s="16">
        <f t="shared" si="123"/>
        <v>1174536</v>
      </c>
      <c r="NB27" s="16">
        <f t="shared" si="123"/>
        <v>1174536</v>
      </c>
      <c r="NC27" s="16">
        <f t="shared" si="123"/>
        <v>1174536</v>
      </c>
      <c r="ND27" s="16">
        <f t="shared" si="123"/>
        <v>1174536</v>
      </c>
      <c r="NE27" s="16">
        <f t="shared" si="123"/>
        <v>1174536</v>
      </c>
      <c r="NF27" s="16">
        <f t="shared" si="123"/>
        <v>1174536</v>
      </c>
      <c r="NG27" s="16">
        <f t="shared" si="123"/>
        <v>1174536</v>
      </c>
      <c r="NH27" s="16">
        <f t="shared" si="123"/>
        <v>1174536</v>
      </c>
      <c r="NI27" s="16">
        <f t="shared" si="123"/>
        <v>1174536</v>
      </c>
      <c r="NJ27" s="16">
        <f t="shared" si="123"/>
        <v>1174536</v>
      </c>
      <c r="NK27" s="16">
        <f t="shared" si="123"/>
        <v>1174536</v>
      </c>
      <c r="NL27" s="16">
        <f t="shared" si="123"/>
        <v>1174536</v>
      </c>
      <c r="NM27" s="16">
        <f t="shared" si="123"/>
        <v>1174536</v>
      </c>
      <c r="NN27" s="16">
        <f t="shared" si="123"/>
        <v>1174536</v>
      </c>
      <c r="NO27" s="16">
        <f t="shared" si="123"/>
        <v>1174536</v>
      </c>
      <c r="NP27" s="16">
        <f t="shared" si="123"/>
        <v>1174536</v>
      </c>
      <c r="NQ27" s="16">
        <f t="shared" si="123"/>
        <v>1174536</v>
      </c>
      <c r="NR27" s="16">
        <f t="shared" si="123"/>
        <v>1147842</v>
      </c>
      <c r="NS27" s="16">
        <f t="shared" si="123"/>
        <v>1147842</v>
      </c>
      <c r="NT27" s="16">
        <f t="shared" si="123"/>
        <v>1147842</v>
      </c>
      <c r="NU27" s="16">
        <f t="shared" si="123"/>
        <v>1147842</v>
      </c>
      <c r="NV27" s="16">
        <f t="shared" si="123"/>
        <v>1147842</v>
      </c>
      <c r="NW27" s="16">
        <f t="shared" si="123"/>
        <v>1147842</v>
      </c>
      <c r="NX27" s="16">
        <f t="shared" si="123"/>
        <v>1147842</v>
      </c>
      <c r="NY27" s="16">
        <f t="shared" ref="NY27:QJ27" si="124">NY24*NY26</f>
        <v>1147842</v>
      </c>
      <c r="NZ27" s="16">
        <f t="shared" si="124"/>
        <v>1147842</v>
      </c>
      <c r="OA27" s="16">
        <f t="shared" si="124"/>
        <v>1147842</v>
      </c>
      <c r="OB27" s="16">
        <f t="shared" si="124"/>
        <v>1147842</v>
      </c>
      <c r="OC27" s="16">
        <f t="shared" si="124"/>
        <v>1147842</v>
      </c>
      <c r="OD27" s="16">
        <f t="shared" si="124"/>
        <v>1147842</v>
      </c>
      <c r="OE27" s="16">
        <f t="shared" si="124"/>
        <v>1147842</v>
      </c>
      <c r="OF27" s="16">
        <f t="shared" si="124"/>
        <v>1147842</v>
      </c>
      <c r="OG27" s="16">
        <f t="shared" si="124"/>
        <v>1147842</v>
      </c>
      <c r="OH27" s="16">
        <f t="shared" si="124"/>
        <v>1147842</v>
      </c>
      <c r="OI27" s="16">
        <f t="shared" si="124"/>
        <v>1147842</v>
      </c>
      <c r="OJ27" s="16">
        <f t="shared" si="124"/>
        <v>1147842</v>
      </c>
      <c r="OK27" s="16">
        <f t="shared" si="124"/>
        <v>1147842</v>
      </c>
      <c r="OL27" s="16">
        <f t="shared" si="124"/>
        <v>1112250</v>
      </c>
      <c r="OM27" s="16">
        <f t="shared" si="124"/>
        <v>1112250</v>
      </c>
      <c r="ON27" s="16">
        <f t="shared" si="124"/>
        <v>1112250</v>
      </c>
      <c r="OO27" s="16">
        <f t="shared" si="124"/>
        <v>1112250</v>
      </c>
      <c r="OP27" s="16">
        <f t="shared" si="124"/>
        <v>1112250</v>
      </c>
      <c r="OQ27" s="16">
        <f t="shared" si="124"/>
        <v>1112250</v>
      </c>
      <c r="OR27" s="16">
        <f t="shared" si="124"/>
        <v>1112250</v>
      </c>
      <c r="OS27" s="16">
        <f t="shared" si="124"/>
        <v>1112250</v>
      </c>
      <c r="OT27" s="16">
        <f t="shared" si="124"/>
        <v>1112250</v>
      </c>
      <c r="OU27" s="16">
        <f t="shared" si="124"/>
        <v>1112250</v>
      </c>
      <c r="OV27" s="16">
        <f t="shared" si="124"/>
        <v>1112250</v>
      </c>
      <c r="OW27" s="16">
        <f t="shared" si="124"/>
        <v>1112250</v>
      </c>
      <c r="OX27" s="16">
        <f t="shared" si="124"/>
        <v>1112250</v>
      </c>
      <c r="OY27" s="16">
        <f t="shared" si="124"/>
        <v>1112250</v>
      </c>
      <c r="OZ27" s="16">
        <f t="shared" si="124"/>
        <v>1112250</v>
      </c>
      <c r="PA27" s="16">
        <f t="shared" si="124"/>
        <v>1112250</v>
      </c>
      <c r="PB27" s="16">
        <f t="shared" si="124"/>
        <v>1112250</v>
      </c>
      <c r="PC27" s="16">
        <f t="shared" si="124"/>
        <v>1112250</v>
      </c>
      <c r="PD27" s="16">
        <f t="shared" si="124"/>
        <v>1112250</v>
      </c>
      <c r="PE27" s="16">
        <f t="shared" si="124"/>
        <v>1112250</v>
      </c>
      <c r="PF27" s="16">
        <f t="shared" si="124"/>
        <v>1112250</v>
      </c>
      <c r="PG27" s="16">
        <f t="shared" si="124"/>
        <v>1112250</v>
      </c>
      <c r="PH27" s="16">
        <f t="shared" si="124"/>
        <v>1112250</v>
      </c>
      <c r="PI27" s="16">
        <f t="shared" si="124"/>
        <v>1112250</v>
      </c>
      <c r="PJ27" s="16">
        <f t="shared" si="124"/>
        <v>1112250</v>
      </c>
      <c r="PK27" s="16">
        <f t="shared" si="124"/>
        <v>1085556</v>
      </c>
      <c r="PL27" s="16">
        <f t="shared" si="124"/>
        <v>1085556</v>
      </c>
      <c r="PM27" s="16">
        <f t="shared" si="124"/>
        <v>1085556</v>
      </c>
      <c r="PN27" s="16">
        <f t="shared" si="124"/>
        <v>1085556</v>
      </c>
      <c r="PO27" s="16">
        <f t="shared" si="124"/>
        <v>1085556</v>
      </c>
      <c r="PP27" s="16">
        <f t="shared" si="124"/>
        <v>1085556</v>
      </c>
      <c r="PQ27" s="16">
        <f t="shared" si="124"/>
        <v>1085556</v>
      </c>
      <c r="PR27" s="16">
        <f t="shared" si="124"/>
        <v>1085556</v>
      </c>
      <c r="PS27" s="16">
        <f t="shared" si="124"/>
        <v>1085556</v>
      </c>
      <c r="PT27" s="16">
        <f t="shared" si="124"/>
        <v>1085556</v>
      </c>
      <c r="PU27" s="16">
        <f t="shared" si="124"/>
        <v>1085556</v>
      </c>
      <c r="PV27" s="16">
        <f t="shared" si="124"/>
        <v>1085556</v>
      </c>
      <c r="PW27" s="16">
        <f t="shared" si="124"/>
        <v>1085556</v>
      </c>
      <c r="PX27" s="16">
        <f t="shared" si="124"/>
        <v>1085556</v>
      </c>
      <c r="PY27" s="16">
        <f t="shared" si="124"/>
        <v>1085556</v>
      </c>
      <c r="PZ27" s="16">
        <f t="shared" si="124"/>
        <v>1085556</v>
      </c>
      <c r="QA27" s="16">
        <f t="shared" si="124"/>
        <v>1085556</v>
      </c>
      <c r="QB27" s="16">
        <f t="shared" si="124"/>
        <v>1085556</v>
      </c>
      <c r="QC27" s="16">
        <f t="shared" si="124"/>
        <v>1085556</v>
      </c>
      <c r="QD27" s="16">
        <f t="shared" si="124"/>
        <v>1085556</v>
      </c>
      <c r="QE27" s="16">
        <f t="shared" si="124"/>
        <v>1085556</v>
      </c>
      <c r="QF27" s="16">
        <f t="shared" si="124"/>
        <v>1085556</v>
      </c>
      <c r="QG27" s="16">
        <f t="shared" si="124"/>
        <v>1085556</v>
      </c>
      <c r="QH27" s="16">
        <f t="shared" si="124"/>
        <v>1085556</v>
      </c>
      <c r="QI27" s="16">
        <f t="shared" si="124"/>
        <v>1085556</v>
      </c>
      <c r="QJ27" s="16">
        <f t="shared" si="124"/>
        <v>1085556</v>
      </c>
      <c r="QK27" s="16">
        <f t="shared" ref="QK27:SV27" si="125">QK24*QK26</f>
        <v>1085556</v>
      </c>
      <c r="QL27" s="16">
        <f t="shared" si="125"/>
        <v>1085556</v>
      </c>
      <c r="QM27" s="16">
        <f t="shared" si="125"/>
        <v>1085556</v>
      </c>
      <c r="QN27" s="16">
        <f t="shared" si="125"/>
        <v>1058862</v>
      </c>
      <c r="QO27" s="16">
        <f t="shared" si="125"/>
        <v>1058862</v>
      </c>
      <c r="QP27" s="16">
        <f t="shared" si="125"/>
        <v>1058862</v>
      </c>
      <c r="QQ27" s="16">
        <f t="shared" si="125"/>
        <v>1058862</v>
      </c>
      <c r="QR27" s="16">
        <f t="shared" si="125"/>
        <v>1058862</v>
      </c>
      <c r="QS27" s="16">
        <f t="shared" si="125"/>
        <v>1058862</v>
      </c>
      <c r="QT27" s="16">
        <f t="shared" si="125"/>
        <v>1058862</v>
      </c>
      <c r="QU27" s="16">
        <f t="shared" si="125"/>
        <v>1058862</v>
      </c>
      <c r="QV27" s="16">
        <f t="shared" si="125"/>
        <v>1058862</v>
      </c>
      <c r="QW27" s="16">
        <f t="shared" si="125"/>
        <v>1058862</v>
      </c>
      <c r="QX27" s="16">
        <f t="shared" si="125"/>
        <v>1058862</v>
      </c>
      <c r="QY27" s="16">
        <f t="shared" si="125"/>
        <v>1058862</v>
      </c>
      <c r="QZ27" s="16">
        <f t="shared" si="125"/>
        <v>1058862</v>
      </c>
      <c r="RA27" s="16">
        <f t="shared" si="125"/>
        <v>1058862</v>
      </c>
      <c r="RB27" s="16">
        <f t="shared" si="125"/>
        <v>1058862</v>
      </c>
      <c r="RC27" s="16">
        <f t="shared" si="125"/>
        <v>1058862</v>
      </c>
      <c r="RD27" s="16">
        <f t="shared" si="125"/>
        <v>1058862</v>
      </c>
      <c r="RE27" s="16">
        <f t="shared" si="125"/>
        <v>1058862</v>
      </c>
      <c r="RF27" s="16">
        <f t="shared" si="125"/>
        <v>1058862</v>
      </c>
      <c r="RG27" s="16">
        <f t="shared" si="125"/>
        <v>1058862</v>
      </c>
      <c r="RH27" s="16">
        <f t="shared" si="125"/>
        <v>1058862</v>
      </c>
      <c r="RI27" s="16">
        <f t="shared" si="125"/>
        <v>1058862</v>
      </c>
      <c r="RJ27" s="16">
        <f t="shared" si="125"/>
        <v>1058862</v>
      </c>
      <c r="RK27" s="16">
        <f t="shared" si="125"/>
        <v>1058862</v>
      </c>
      <c r="RL27" s="16">
        <f t="shared" si="125"/>
        <v>1058862</v>
      </c>
      <c r="RM27" s="16">
        <f t="shared" si="125"/>
        <v>1058862</v>
      </c>
      <c r="RN27" s="16">
        <f t="shared" si="125"/>
        <v>1058862</v>
      </c>
      <c r="RO27" s="16">
        <f t="shared" si="125"/>
        <v>1058862</v>
      </c>
      <c r="RP27" s="16">
        <f t="shared" si="125"/>
        <v>1058862</v>
      </c>
      <c r="RQ27" s="16">
        <f t="shared" si="125"/>
        <v>1058862</v>
      </c>
      <c r="RR27" s="16">
        <f t="shared" si="125"/>
        <v>1058862</v>
      </c>
      <c r="RS27" s="16">
        <f t="shared" si="125"/>
        <v>1058862</v>
      </c>
      <c r="RT27" s="16">
        <f t="shared" si="125"/>
        <v>1058862</v>
      </c>
      <c r="RU27" s="16">
        <f t="shared" si="125"/>
        <v>1058862</v>
      </c>
      <c r="RV27" s="16">
        <f t="shared" si="125"/>
        <v>1058862</v>
      </c>
      <c r="RW27" s="16">
        <f t="shared" si="125"/>
        <v>996576</v>
      </c>
      <c r="RX27" s="16">
        <f t="shared" si="125"/>
        <v>996576</v>
      </c>
      <c r="RY27" s="16">
        <f t="shared" si="125"/>
        <v>996576</v>
      </c>
      <c r="RZ27" s="16">
        <f t="shared" si="125"/>
        <v>996576</v>
      </c>
      <c r="SA27" s="16">
        <f t="shared" si="125"/>
        <v>996576</v>
      </c>
      <c r="SB27" s="16">
        <f t="shared" si="125"/>
        <v>996576</v>
      </c>
      <c r="SC27" s="16">
        <f t="shared" si="125"/>
        <v>996576</v>
      </c>
      <c r="SD27" s="16">
        <f t="shared" si="125"/>
        <v>996576</v>
      </c>
      <c r="SE27" s="16">
        <f t="shared" si="125"/>
        <v>996576</v>
      </c>
      <c r="SF27" s="16">
        <f t="shared" si="125"/>
        <v>996576</v>
      </c>
      <c r="SG27" s="16">
        <f t="shared" si="125"/>
        <v>996576</v>
      </c>
      <c r="SH27" s="16">
        <f t="shared" si="125"/>
        <v>996576</v>
      </c>
      <c r="SI27" s="16">
        <f t="shared" si="125"/>
        <v>996576</v>
      </c>
      <c r="SJ27" s="16">
        <f t="shared" si="125"/>
        <v>996576</v>
      </c>
      <c r="SK27" s="16">
        <f t="shared" si="125"/>
        <v>996576</v>
      </c>
      <c r="SL27" s="16">
        <f t="shared" si="125"/>
        <v>996576</v>
      </c>
      <c r="SM27" s="16">
        <f t="shared" si="125"/>
        <v>996576</v>
      </c>
      <c r="SN27" s="16">
        <f t="shared" si="125"/>
        <v>996576</v>
      </c>
      <c r="SO27" s="16">
        <f t="shared" si="125"/>
        <v>996576</v>
      </c>
      <c r="SP27" s="16">
        <f t="shared" si="125"/>
        <v>996576</v>
      </c>
      <c r="SQ27" s="16">
        <f t="shared" si="125"/>
        <v>996576</v>
      </c>
      <c r="SR27" s="16">
        <f t="shared" si="125"/>
        <v>996576</v>
      </c>
      <c r="SS27" s="16">
        <f t="shared" si="125"/>
        <v>996576</v>
      </c>
      <c r="ST27" s="16">
        <f t="shared" si="125"/>
        <v>996576</v>
      </c>
      <c r="SU27" s="16">
        <f t="shared" si="125"/>
        <v>996576</v>
      </c>
      <c r="SV27" s="16">
        <f t="shared" si="125"/>
        <v>996576</v>
      </c>
      <c r="SW27" s="16">
        <f t="shared" ref="SW27:VH27" si="126">SW24*SW26</f>
        <v>996576</v>
      </c>
      <c r="SX27" s="16">
        <f t="shared" si="126"/>
        <v>996576</v>
      </c>
      <c r="SY27" s="16">
        <f t="shared" si="126"/>
        <v>996576</v>
      </c>
      <c r="SZ27" s="16">
        <f t="shared" si="126"/>
        <v>996576</v>
      </c>
      <c r="TA27" s="16">
        <f t="shared" si="126"/>
        <v>996576</v>
      </c>
      <c r="TB27" s="16">
        <f t="shared" si="126"/>
        <v>996576</v>
      </c>
      <c r="TC27" s="16">
        <f t="shared" si="126"/>
        <v>996576</v>
      </c>
      <c r="TD27" s="16">
        <f t="shared" si="126"/>
        <v>996576</v>
      </c>
      <c r="TE27" s="16">
        <f t="shared" si="126"/>
        <v>996576</v>
      </c>
      <c r="TF27" s="16">
        <f t="shared" si="126"/>
        <v>996576</v>
      </c>
      <c r="TG27" s="16">
        <f t="shared" si="126"/>
        <v>996576</v>
      </c>
      <c r="TH27" s="16">
        <f t="shared" si="126"/>
        <v>996576</v>
      </c>
      <c r="TI27" s="16">
        <f t="shared" si="126"/>
        <v>996576</v>
      </c>
      <c r="TJ27" s="16">
        <f t="shared" si="126"/>
        <v>996576</v>
      </c>
      <c r="TK27" s="16">
        <f t="shared" si="126"/>
        <v>996576</v>
      </c>
      <c r="TL27" s="16">
        <f t="shared" si="126"/>
        <v>996576</v>
      </c>
      <c r="TM27" s="16">
        <f t="shared" si="126"/>
        <v>996576</v>
      </c>
      <c r="TN27" s="16">
        <f t="shared" si="126"/>
        <v>996576</v>
      </c>
      <c r="TO27" s="16">
        <f t="shared" si="126"/>
        <v>996576</v>
      </c>
      <c r="TP27" s="16">
        <f t="shared" si="126"/>
        <v>996576</v>
      </c>
      <c r="TQ27" s="16">
        <f t="shared" si="126"/>
        <v>996576</v>
      </c>
      <c r="TR27" s="16">
        <f t="shared" si="126"/>
        <v>996576</v>
      </c>
      <c r="TS27" s="16">
        <f t="shared" si="126"/>
        <v>996576</v>
      </c>
      <c r="TT27" s="16">
        <f t="shared" si="126"/>
        <v>996576</v>
      </c>
      <c r="TU27" s="16">
        <f t="shared" si="126"/>
        <v>996576</v>
      </c>
      <c r="TV27" s="16">
        <f t="shared" si="126"/>
        <v>996576</v>
      </c>
      <c r="TW27" s="16">
        <f t="shared" si="126"/>
        <v>996576</v>
      </c>
      <c r="TX27" s="16">
        <f t="shared" si="126"/>
        <v>996576</v>
      </c>
      <c r="TY27" s="16">
        <f t="shared" si="126"/>
        <v>996576</v>
      </c>
      <c r="TZ27" s="16">
        <f t="shared" si="126"/>
        <v>969882</v>
      </c>
      <c r="UA27" s="16">
        <f t="shared" si="126"/>
        <v>969882</v>
      </c>
      <c r="UB27" s="16">
        <f t="shared" si="126"/>
        <v>969882</v>
      </c>
      <c r="UC27" s="16">
        <f t="shared" si="126"/>
        <v>969882</v>
      </c>
      <c r="UD27" s="16">
        <f t="shared" si="126"/>
        <v>969882</v>
      </c>
      <c r="UE27" s="16">
        <f t="shared" si="126"/>
        <v>969882</v>
      </c>
      <c r="UF27" s="16">
        <f t="shared" si="126"/>
        <v>969882</v>
      </c>
      <c r="UG27" s="16">
        <f t="shared" si="126"/>
        <v>969882</v>
      </c>
      <c r="UH27" s="16">
        <f t="shared" si="126"/>
        <v>969882</v>
      </c>
      <c r="UI27" s="16">
        <f t="shared" si="126"/>
        <v>969882</v>
      </c>
      <c r="UJ27" s="16">
        <f t="shared" si="126"/>
        <v>969882</v>
      </c>
      <c r="UK27" s="16">
        <f t="shared" si="126"/>
        <v>969882</v>
      </c>
      <c r="UL27" s="16">
        <f t="shared" si="126"/>
        <v>969882</v>
      </c>
      <c r="UM27" s="16">
        <f t="shared" si="126"/>
        <v>969882</v>
      </c>
      <c r="UN27" s="16">
        <f t="shared" si="126"/>
        <v>969882</v>
      </c>
      <c r="UO27" s="16">
        <f t="shared" si="126"/>
        <v>969882</v>
      </c>
      <c r="UP27" s="16">
        <f t="shared" si="126"/>
        <v>969882</v>
      </c>
      <c r="UQ27" s="16">
        <f t="shared" si="126"/>
        <v>969882</v>
      </c>
      <c r="UR27" s="16">
        <f t="shared" si="126"/>
        <v>969882</v>
      </c>
      <c r="US27" s="16">
        <f t="shared" si="126"/>
        <v>969882</v>
      </c>
      <c r="UT27" s="16">
        <f t="shared" si="126"/>
        <v>969882</v>
      </c>
      <c r="UU27" s="16">
        <f t="shared" si="126"/>
        <v>969882</v>
      </c>
      <c r="UV27" s="16">
        <f t="shared" si="126"/>
        <v>969882</v>
      </c>
      <c r="UW27" s="16">
        <f t="shared" si="126"/>
        <v>969882</v>
      </c>
      <c r="UX27" s="16">
        <f t="shared" si="126"/>
        <v>969882</v>
      </c>
      <c r="UY27" s="16">
        <f t="shared" si="126"/>
        <v>969882</v>
      </c>
      <c r="UZ27" s="16">
        <f t="shared" si="126"/>
        <v>969882</v>
      </c>
      <c r="VA27" s="16">
        <f t="shared" si="126"/>
        <v>969882</v>
      </c>
      <c r="VB27" s="16">
        <f t="shared" si="126"/>
        <v>969882</v>
      </c>
      <c r="VC27" s="16">
        <f t="shared" si="126"/>
        <v>969882</v>
      </c>
      <c r="VD27" s="16">
        <f t="shared" si="126"/>
        <v>969882</v>
      </c>
      <c r="VE27" s="16">
        <f t="shared" si="126"/>
        <v>969882</v>
      </c>
      <c r="VF27" s="16">
        <f t="shared" si="126"/>
        <v>969882</v>
      </c>
      <c r="VG27" s="16">
        <f t="shared" si="126"/>
        <v>969882</v>
      </c>
      <c r="VH27" s="16">
        <f t="shared" si="126"/>
        <v>969882</v>
      </c>
      <c r="VI27" s="16">
        <f t="shared" ref="VI27:XT27" si="127">VI24*VI26</f>
        <v>969882</v>
      </c>
      <c r="VJ27" s="16">
        <f t="shared" si="127"/>
        <v>969882</v>
      </c>
      <c r="VK27" s="16">
        <f t="shared" si="127"/>
        <v>969882</v>
      </c>
      <c r="VL27" s="16">
        <f t="shared" si="127"/>
        <v>969882</v>
      </c>
      <c r="VM27" s="16">
        <f t="shared" si="127"/>
        <v>969882</v>
      </c>
      <c r="VN27" s="16">
        <f t="shared" si="127"/>
        <v>969882</v>
      </c>
      <c r="VO27" s="16">
        <f t="shared" si="127"/>
        <v>969882</v>
      </c>
      <c r="VP27" s="16">
        <f t="shared" si="127"/>
        <v>969882</v>
      </c>
      <c r="VQ27" s="16">
        <f t="shared" si="127"/>
        <v>969882</v>
      </c>
      <c r="VR27" s="16">
        <f t="shared" si="127"/>
        <v>969882</v>
      </c>
      <c r="VS27" s="16">
        <f t="shared" si="127"/>
        <v>969882</v>
      </c>
      <c r="VT27" s="16">
        <f t="shared" si="127"/>
        <v>969882</v>
      </c>
      <c r="VU27" s="16">
        <f t="shared" si="127"/>
        <v>969882</v>
      </c>
      <c r="VV27" s="16">
        <f t="shared" si="127"/>
        <v>969882</v>
      </c>
      <c r="VW27" s="16">
        <f t="shared" si="127"/>
        <v>969882</v>
      </c>
      <c r="VX27" s="16">
        <f t="shared" si="127"/>
        <v>969882</v>
      </c>
      <c r="VY27" s="16">
        <f t="shared" si="127"/>
        <v>969882</v>
      </c>
      <c r="VZ27" s="16">
        <f t="shared" si="127"/>
        <v>969882</v>
      </c>
      <c r="WA27" s="16">
        <f t="shared" si="127"/>
        <v>969882</v>
      </c>
      <c r="WB27" s="16">
        <f t="shared" si="127"/>
        <v>969882</v>
      </c>
      <c r="WC27" s="16">
        <f t="shared" si="127"/>
        <v>969882</v>
      </c>
      <c r="WD27" s="16">
        <f t="shared" si="127"/>
        <v>969882</v>
      </c>
      <c r="WE27" s="16">
        <f t="shared" si="127"/>
        <v>969882</v>
      </c>
      <c r="WF27" s="16">
        <f t="shared" si="127"/>
        <v>969882</v>
      </c>
      <c r="WG27" s="16">
        <f t="shared" si="127"/>
        <v>969882</v>
      </c>
      <c r="WH27" s="16">
        <f t="shared" si="127"/>
        <v>969882</v>
      </c>
      <c r="WI27" s="16">
        <f t="shared" si="127"/>
        <v>969882</v>
      </c>
      <c r="WJ27" s="16">
        <f t="shared" si="127"/>
        <v>969882</v>
      </c>
      <c r="WK27" s="16">
        <f t="shared" si="127"/>
        <v>969882</v>
      </c>
      <c r="WL27" s="16">
        <f t="shared" si="127"/>
        <v>969882</v>
      </c>
      <c r="WM27" s="16">
        <f t="shared" si="127"/>
        <v>969882</v>
      </c>
      <c r="WN27" s="16">
        <f t="shared" si="127"/>
        <v>969882</v>
      </c>
      <c r="WO27" s="16">
        <f t="shared" si="127"/>
        <v>969882</v>
      </c>
      <c r="WP27" s="16">
        <f t="shared" si="127"/>
        <v>969882</v>
      </c>
      <c r="WQ27" s="16">
        <f t="shared" si="127"/>
        <v>969882</v>
      </c>
      <c r="WR27" s="16">
        <f t="shared" si="127"/>
        <v>969882</v>
      </c>
      <c r="WS27" s="16">
        <f t="shared" si="127"/>
        <v>969882</v>
      </c>
      <c r="WT27" s="16">
        <f t="shared" si="127"/>
        <v>969882</v>
      </c>
      <c r="WU27" s="16">
        <f t="shared" si="127"/>
        <v>969882</v>
      </c>
      <c r="WV27" s="16">
        <f t="shared" si="127"/>
        <v>969882</v>
      </c>
      <c r="WW27" s="16">
        <f t="shared" si="127"/>
        <v>969882</v>
      </c>
      <c r="WX27" s="16">
        <f t="shared" si="127"/>
        <v>969882</v>
      </c>
      <c r="WY27" s="16">
        <f t="shared" si="127"/>
        <v>969882</v>
      </c>
      <c r="WZ27" s="16">
        <f t="shared" si="127"/>
        <v>969882</v>
      </c>
      <c r="XA27" s="16">
        <f t="shared" si="127"/>
        <v>969882</v>
      </c>
      <c r="XB27" s="16">
        <f t="shared" si="127"/>
        <v>969882</v>
      </c>
      <c r="XC27" s="16">
        <f t="shared" si="127"/>
        <v>969882</v>
      </c>
      <c r="XD27" s="16">
        <f t="shared" si="127"/>
        <v>969882</v>
      </c>
      <c r="XE27" s="16">
        <f t="shared" si="127"/>
        <v>969882</v>
      </c>
      <c r="XF27" s="16">
        <f t="shared" si="127"/>
        <v>969882</v>
      </c>
      <c r="XG27" s="16">
        <f t="shared" si="127"/>
        <v>969882</v>
      </c>
      <c r="XH27" s="16">
        <f t="shared" si="127"/>
        <v>969882</v>
      </c>
      <c r="XI27" s="16">
        <f t="shared" si="127"/>
        <v>0</v>
      </c>
      <c r="XJ27" s="16">
        <f t="shared" si="127"/>
        <v>969882</v>
      </c>
      <c r="XK27" s="16">
        <f t="shared" si="127"/>
        <v>969882</v>
      </c>
      <c r="XL27" s="16">
        <f t="shared" si="127"/>
        <v>969882</v>
      </c>
      <c r="XM27" s="16">
        <f t="shared" si="127"/>
        <v>969882</v>
      </c>
      <c r="XN27" s="16">
        <f t="shared" si="127"/>
        <v>969882</v>
      </c>
      <c r="XO27" s="16">
        <f t="shared" si="127"/>
        <v>969882</v>
      </c>
      <c r="XP27" s="16">
        <f t="shared" si="127"/>
        <v>969882</v>
      </c>
      <c r="XQ27" s="16">
        <f t="shared" si="127"/>
        <v>969882</v>
      </c>
      <c r="XR27" s="16">
        <f t="shared" si="127"/>
        <v>969882</v>
      </c>
      <c r="XS27" s="16">
        <f t="shared" si="127"/>
        <v>969882</v>
      </c>
      <c r="XT27" s="16">
        <f t="shared" si="127"/>
        <v>969882</v>
      </c>
      <c r="XU27" s="16">
        <f t="shared" ref="XU27:AAF27" si="128">XU24*XU26</f>
        <v>0</v>
      </c>
      <c r="XV27" s="16">
        <f t="shared" si="128"/>
        <v>969882</v>
      </c>
      <c r="XW27" s="16">
        <f t="shared" si="128"/>
        <v>969882</v>
      </c>
      <c r="XX27" s="16">
        <f t="shared" si="128"/>
        <v>969882</v>
      </c>
      <c r="XY27" s="16">
        <f t="shared" si="128"/>
        <v>969882</v>
      </c>
      <c r="XZ27" s="16">
        <f t="shared" si="128"/>
        <v>969882</v>
      </c>
      <c r="YA27" s="16">
        <f t="shared" si="128"/>
        <v>969882</v>
      </c>
      <c r="YB27" s="16">
        <f t="shared" si="128"/>
        <v>969882</v>
      </c>
      <c r="YC27" s="16">
        <f t="shared" si="128"/>
        <v>969882</v>
      </c>
      <c r="YD27" s="16">
        <f t="shared" si="128"/>
        <v>969882</v>
      </c>
      <c r="YE27" s="16">
        <f t="shared" si="128"/>
        <v>969882</v>
      </c>
      <c r="YF27" s="16">
        <f t="shared" si="128"/>
        <v>0</v>
      </c>
      <c r="YG27" s="16">
        <f t="shared" si="128"/>
        <v>969882</v>
      </c>
      <c r="YH27" s="16">
        <f t="shared" si="128"/>
        <v>969882</v>
      </c>
      <c r="YI27" s="16">
        <f t="shared" si="128"/>
        <v>969882</v>
      </c>
      <c r="YJ27" s="16">
        <f t="shared" si="128"/>
        <v>969882</v>
      </c>
      <c r="YK27" s="16">
        <f t="shared" si="128"/>
        <v>969882</v>
      </c>
      <c r="YL27" s="16">
        <f t="shared" si="128"/>
        <v>969882</v>
      </c>
      <c r="YM27" s="16">
        <f t="shared" si="128"/>
        <v>969882</v>
      </c>
      <c r="YN27" s="16">
        <f t="shared" si="128"/>
        <v>969882</v>
      </c>
      <c r="YO27" s="16">
        <f t="shared" si="128"/>
        <v>969882</v>
      </c>
      <c r="YP27" s="16">
        <f t="shared" si="128"/>
        <v>969882</v>
      </c>
      <c r="YQ27" s="16">
        <f t="shared" si="128"/>
        <v>0</v>
      </c>
      <c r="YR27" s="16">
        <f t="shared" si="128"/>
        <v>969882</v>
      </c>
      <c r="YS27" s="16">
        <f t="shared" si="128"/>
        <v>969882</v>
      </c>
      <c r="YT27" s="16">
        <f t="shared" si="128"/>
        <v>969882</v>
      </c>
      <c r="YU27" s="16">
        <f t="shared" si="128"/>
        <v>969882</v>
      </c>
      <c r="YV27" s="16">
        <f t="shared" si="128"/>
        <v>969882</v>
      </c>
      <c r="YW27" s="16">
        <f t="shared" si="128"/>
        <v>969882</v>
      </c>
      <c r="YX27" s="16">
        <f t="shared" si="128"/>
        <v>969882</v>
      </c>
      <c r="YY27" s="16">
        <f t="shared" si="128"/>
        <v>969882</v>
      </c>
      <c r="YZ27" s="16">
        <f t="shared" si="128"/>
        <v>969882</v>
      </c>
      <c r="ZA27" s="16">
        <f t="shared" si="128"/>
        <v>969882</v>
      </c>
      <c r="ZB27" s="16">
        <f t="shared" si="128"/>
        <v>969882</v>
      </c>
      <c r="ZC27" s="16">
        <f t="shared" si="128"/>
        <v>0</v>
      </c>
      <c r="ZD27" s="16">
        <f t="shared" si="128"/>
        <v>969882</v>
      </c>
      <c r="ZE27" s="16">
        <f t="shared" si="128"/>
        <v>969882</v>
      </c>
      <c r="ZF27" s="16">
        <f t="shared" si="128"/>
        <v>969882</v>
      </c>
      <c r="ZG27" s="16">
        <f t="shared" si="128"/>
        <v>969882</v>
      </c>
      <c r="ZH27" s="16">
        <f t="shared" si="128"/>
        <v>969882</v>
      </c>
      <c r="ZI27" s="16">
        <f t="shared" si="128"/>
        <v>969882</v>
      </c>
      <c r="ZJ27" s="16">
        <f t="shared" si="128"/>
        <v>969882</v>
      </c>
      <c r="ZK27" s="16">
        <f t="shared" si="128"/>
        <v>969882</v>
      </c>
      <c r="ZL27" s="16">
        <f t="shared" si="128"/>
        <v>969882</v>
      </c>
      <c r="ZM27" s="16">
        <f t="shared" si="128"/>
        <v>969882</v>
      </c>
      <c r="ZN27" s="16">
        <f t="shared" si="128"/>
        <v>0</v>
      </c>
      <c r="ZO27" s="16">
        <f t="shared" si="128"/>
        <v>969882</v>
      </c>
      <c r="ZP27" s="16">
        <f t="shared" si="128"/>
        <v>969882</v>
      </c>
      <c r="ZQ27" s="16">
        <f t="shared" si="128"/>
        <v>969882</v>
      </c>
      <c r="ZR27" s="16">
        <f t="shared" si="128"/>
        <v>969882</v>
      </c>
      <c r="ZS27" s="16">
        <f t="shared" si="128"/>
        <v>969882</v>
      </c>
      <c r="ZT27" s="16">
        <f t="shared" si="128"/>
        <v>969882</v>
      </c>
      <c r="ZU27" s="16">
        <f t="shared" si="128"/>
        <v>969882</v>
      </c>
      <c r="ZV27" s="16">
        <f t="shared" si="128"/>
        <v>969882</v>
      </c>
      <c r="ZW27" s="16">
        <f t="shared" si="128"/>
        <v>969882</v>
      </c>
      <c r="ZX27" s="16">
        <f t="shared" si="128"/>
        <v>969882</v>
      </c>
      <c r="ZY27" s="16">
        <f t="shared" si="128"/>
        <v>969882</v>
      </c>
      <c r="ZZ27" s="16">
        <f t="shared" si="128"/>
        <v>0</v>
      </c>
      <c r="AAA27" s="16">
        <f t="shared" si="128"/>
        <v>969882</v>
      </c>
      <c r="AAB27" s="16">
        <f t="shared" si="128"/>
        <v>969882</v>
      </c>
      <c r="AAC27" s="16">
        <f t="shared" si="128"/>
        <v>969882</v>
      </c>
      <c r="AAD27" s="16">
        <f t="shared" si="128"/>
        <v>969882</v>
      </c>
      <c r="AAE27" s="16">
        <f t="shared" si="128"/>
        <v>969882</v>
      </c>
      <c r="AAF27" s="16">
        <f t="shared" si="128"/>
        <v>969882</v>
      </c>
      <c r="AAG27" s="16">
        <f t="shared" ref="AAG27:ACR27" si="129">AAG24*AAG26</f>
        <v>969882</v>
      </c>
      <c r="AAH27" s="16">
        <f t="shared" si="129"/>
        <v>969882</v>
      </c>
      <c r="AAI27" s="16">
        <f t="shared" si="129"/>
        <v>969882</v>
      </c>
      <c r="AAJ27" s="16">
        <f t="shared" si="129"/>
        <v>969882</v>
      </c>
      <c r="AAK27" s="16">
        <f t="shared" si="129"/>
        <v>0</v>
      </c>
      <c r="AAL27" s="16">
        <f t="shared" si="129"/>
        <v>969882</v>
      </c>
      <c r="AAM27" s="16">
        <f t="shared" si="129"/>
        <v>969882</v>
      </c>
      <c r="AAN27" s="16">
        <f t="shared" si="129"/>
        <v>969882</v>
      </c>
      <c r="AAO27" s="16">
        <f t="shared" si="129"/>
        <v>969882</v>
      </c>
      <c r="AAP27" s="16">
        <f t="shared" si="129"/>
        <v>969882</v>
      </c>
      <c r="AAQ27" s="16">
        <f t="shared" si="129"/>
        <v>969882</v>
      </c>
      <c r="AAR27" s="16">
        <f t="shared" si="129"/>
        <v>969882</v>
      </c>
      <c r="AAS27" s="16">
        <f t="shared" si="129"/>
        <v>969882</v>
      </c>
      <c r="AAT27" s="16">
        <f t="shared" si="129"/>
        <v>969882</v>
      </c>
      <c r="AAU27" s="16">
        <f t="shared" si="129"/>
        <v>969882</v>
      </c>
      <c r="AAV27" s="16">
        <f t="shared" si="129"/>
        <v>0</v>
      </c>
      <c r="AAW27" s="16">
        <f t="shared" si="129"/>
        <v>969882</v>
      </c>
      <c r="AAX27" s="16">
        <f t="shared" si="129"/>
        <v>969882</v>
      </c>
      <c r="AAY27" s="16">
        <f t="shared" si="129"/>
        <v>969882</v>
      </c>
      <c r="AAZ27" s="16">
        <f t="shared" si="129"/>
        <v>969882</v>
      </c>
      <c r="ABA27" s="16">
        <f t="shared" si="129"/>
        <v>969882</v>
      </c>
      <c r="ABB27" s="16">
        <f t="shared" si="129"/>
        <v>969882</v>
      </c>
      <c r="ABC27" s="16">
        <f t="shared" si="129"/>
        <v>969882</v>
      </c>
      <c r="ABD27" s="16">
        <f t="shared" si="129"/>
        <v>969882</v>
      </c>
      <c r="ABE27" s="16">
        <f t="shared" si="129"/>
        <v>969882</v>
      </c>
      <c r="ABF27" s="16">
        <f t="shared" si="129"/>
        <v>969882</v>
      </c>
      <c r="ABG27" s="16">
        <f t="shared" si="129"/>
        <v>969882</v>
      </c>
      <c r="ABH27" s="16">
        <f t="shared" si="129"/>
        <v>0</v>
      </c>
      <c r="ABI27" s="16">
        <f t="shared" si="129"/>
        <v>969882</v>
      </c>
      <c r="ABJ27" s="16">
        <f t="shared" si="129"/>
        <v>969882</v>
      </c>
      <c r="ABK27" s="16">
        <f t="shared" si="129"/>
        <v>969882</v>
      </c>
      <c r="ABL27" s="16">
        <f t="shared" si="129"/>
        <v>969882</v>
      </c>
      <c r="ABM27" s="16">
        <f t="shared" si="129"/>
        <v>969882</v>
      </c>
      <c r="ABN27" s="16">
        <f t="shared" si="129"/>
        <v>969882</v>
      </c>
      <c r="ABO27" s="16">
        <f t="shared" si="129"/>
        <v>969882</v>
      </c>
      <c r="ABP27" s="16">
        <f t="shared" si="129"/>
        <v>969882</v>
      </c>
      <c r="ABQ27" s="16">
        <f t="shared" si="129"/>
        <v>969882</v>
      </c>
      <c r="ABR27" s="16">
        <f t="shared" si="129"/>
        <v>969882</v>
      </c>
      <c r="ABS27" s="16">
        <f t="shared" si="129"/>
        <v>0</v>
      </c>
      <c r="ABT27" s="16">
        <f t="shared" si="129"/>
        <v>969882</v>
      </c>
      <c r="ABU27" s="16">
        <f t="shared" si="129"/>
        <v>969882</v>
      </c>
      <c r="ABV27" s="16">
        <f t="shared" si="129"/>
        <v>969882</v>
      </c>
      <c r="ABW27" s="16">
        <f t="shared" si="129"/>
        <v>969882</v>
      </c>
      <c r="ABX27" s="16">
        <f t="shared" si="129"/>
        <v>969882</v>
      </c>
      <c r="ABY27" s="16">
        <f t="shared" si="129"/>
        <v>969882</v>
      </c>
      <c r="ABZ27" s="16">
        <f t="shared" si="129"/>
        <v>969882</v>
      </c>
      <c r="ACA27" s="16">
        <f t="shared" si="129"/>
        <v>969882</v>
      </c>
      <c r="ACB27" s="16">
        <f t="shared" si="129"/>
        <v>969882</v>
      </c>
      <c r="ACC27" s="16">
        <f t="shared" si="129"/>
        <v>969882</v>
      </c>
      <c r="ACD27" s="16">
        <f t="shared" si="129"/>
        <v>969882</v>
      </c>
      <c r="ACE27" s="16">
        <f t="shared" si="129"/>
        <v>0</v>
      </c>
      <c r="ACF27" s="16">
        <f t="shared" si="129"/>
        <v>969882</v>
      </c>
      <c r="ACG27" s="16">
        <f t="shared" si="129"/>
        <v>969882</v>
      </c>
      <c r="ACH27" s="16">
        <f t="shared" si="129"/>
        <v>969882</v>
      </c>
      <c r="ACI27" s="16">
        <f t="shared" si="129"/>
        <v>969882</v>
      </c>
      <c r="ACJ27" s="16">
        <f t="shared" si="129"/>
        <v>969882</v>
      </c>
      <c r="ACK27" s="16">
        <f t="shared" si="129"/>
        <v>969882</v>
      </c>
      <c r="ACL27" s="16">
        <f t="shared" si="129"/>
        <v>969882</v>
      </c>
      <c r="ACM27" s="16">
        <f t="shared" si="129"/>
        <v>969882</v>
      </c>
      <c r="ACN27" s="16">
        <f t="shared" si="129"/>
        <v>969882</v>
      </c>
      <c r="ACO27" s="16">
        <f t="shared" si="129"/>
        <v>969882</v>
      </c>
      <c r="ACP27" s="16">
        <f t="shared" si="129"/>
        <v>0</v>
      </c>
      <c r="ACQ27" s="16">
        <f t="shared" si="129"/>
        <v>969882</v>
      </c>
      <c r="ACR27" s="16">
        <f t="shared" si="129"/>
        <v>969882</v>
      </c>
      <c r="ACS27" s="16">
        <f t="shared" ref="ACS27:ADW27" si="130">ACS24*ACS26</f>
        <v>969882</v>
      </c>
      <c r="ACT27" s="16">
        <f t="shared" si="130"/>
        <v>969882</v>
      </c>
      <c r="ACU27" s="16">
        <f t="shared" si="130"/>
        <v>969882</v>
      </c>
      <c r="ACV27" s="16">
        <f t="shared" si="130"/>
        <v>969882</v>
      </c>
      <c r="ACW27" s="16">
        <f t="shared" si="130"/>
        <v>969882</v>
      </c>
      <c r="ACX27" s="16">
        <f t="shared" si="130"/>
        <v>969882</v>
      </c>
      <c r="ACY27" s="16">
        <f t="shared" si="130"/>
        <v>969882</v>
      </c>
      <c r="ACZ27" s="16">
        <f t="shared" si="130"/>
        <v>969882</v>
      </c>
      <c r="ADA27" s="16">
        <f t="shared" si="130"/>
        <v>0</v>
      </c>
      <c r="ADB27" s="16">
        <f t="shared" si="130"/>
        <v>969882</v>
      </c>
      <c r="ADC27" s="16">
        <f t="shared" si="130"/>
        <v>969882</v>
      </c>
      <c r="ADD27" s="16">
        <f t="shared" si="130"/>
        <v>969882</v>
      </c>
      <c r="ADE27" s="16">
        <f t="shared" si="130"/>
        <v>969882</v>
      </c>
      <c r="ADF27" s="16">
        <f t="shared" si="130"/>
        <v>969882</v>
      </c>
      <c r="ADG27" s="16">
        <f t="shared" si="130"/>
        <v>969882</v>
      </c>
      <c r="ADH27" s="16">
        <f t="shared" si="130"/>
        <v>969882</v>
      </c>
      <c r="ADI27" s="16">
        <f t="shared" si="130"/>
        <v>969882</v>
      </c>
      <c r="ADJ27" s="16">
        <f t="shared" si="130"/>
        <v>969882</v>
      </c>
      <c r="ADK27" s="16">
        <f t="shared" si="130"/>
        <v>969882</v>
      </c>
      <c r="ADL27" s="16">
        <f t="shared" si="130"/>
        <v>969882</v>
      </c>
      <c r="ADM27" s="16">
        <f t="shared" si="130"/>
        <v>0</v>
      </c>
      <c r="ADN27" s="16">
        <f t="shared" si="130"/>
        <v>969882</v>
      </c>
      <c r="ADO27" s="16">
        <f t="shared" si="130"/>
        <v>969882</v>
      </c>
      <c r="ADP27" s="16">
        <f t="shared" si="130"/>
        <v>969882</v>
      </c>
      <c r="ADQ27" s="16">
        <f t="shared" si="130"/>
        <v>969882</v>
      </c>
      <c r="ADR27" s="16">
        <f t="shared" si="130"/>
        <v>969882</v>
      </c>
      <c r="ADS27" s="16">
        <f t="shared" si="130"/>
        <v>969882</v>
      </c>
      <c r="ADT27" s="16">
        <f t="shared" si="130"/>
        <v>969882</v>
      </c>
      <c r="ADU27" s="16">
        <f t="shared" si="130"/>
        <v>969882</v>
      </c>
      <c r="ADV27" s="16">
        <f t="shared" si="130"/>
        <v>969882</v>
      </c>
      <c r="ADW27" s="16">
        <f t="shared" si="130"/>
        <v>969882</v>
      </c>
    </row>
    <row r="28" spans="1:835" x14ac:dyDescent="0.25">
      <c r="A28" s="11" t="s">
        <v>91</v>
      </c>
      <c r="B28" s="11"/>
      <c r="C28" s="11">
        <f>$B$18*C22^2/2</f>
        <v>0</v>
      </c>
      <c r="D28" s="11">
        <f>$B$18*C22^2/2</f>
        <v>0</v>
      </c>
      <c r="E28" s="11">
        <f t="shared" ref="E28:BP28" si="131">$B$18*D22^2/2</f>
        <v>8.4447813997948824</v>
      </c>
      <c r="F28" s="11">
        <f t="shared" si="131"/>
        <v>33.778958924344586</v>
      </c>
      <c r="G28" s="11">
        <f t="shared" si="131"/>
        <v>76.001782545424362</v>
      </c>
      <c r="H28" s="11">
        <f t="shared" si="131"/>
        <v>135.11183559180409</v>
      </c>
      <c r="I28" s="11">
        <f t="shared" si="131"/>
        <v>211.10703485204294</v>
      </c>
      <c r="J28" s="11">
        <f t="shared" si="131"/>
        <v>303.98463073318857</v>
      </c>
      <c r="K28" s="11">
        <f t="shared" si="131"/>
        <v>413.74120747536023</v>
      </c>
      <c r="L28" s="11">
        <f t="shared" si="131"/>
        <v>540.37268342218727</v>
      </c>
      <c r="M28" s="11">
        <f t="shared" si="131"/>
        <v>683.87431134706424</v>
      </c>
      <c r="N28" s="11">
        <f t="shared" si="131"/>
        <v>844.24067883517955</v>
      </c>
      <c r="O28" s="11">
        <f t="shared" si="131"/>
        <v>1021.465708721262</v>
      </c>
      <c r="P28" s="11">
        <f t="shared" si="131"/>
        <v>1215.5426595829888</v>
      </c>
      <c r="Q28" s="11">
        <f t="shared" si="131"/>
        <v>1426.4641262899781</v>
      </c>
      <c r="R28" s="11">
        <f t="shared" si="131"/>
        <v>1654.2220406082981</v>
      </c>
      <c r="S28" s="11">
        <f t="shared" si="131"/>
        <v>1898.8076718603986</v>
      </c>
      <c r="T28" s="11">
        <f t="shared" si="131"/>
        <v>2160.2116276403817</v>
      </c>
      <c r="U28" s="11">
        <f t="shared" si="131"/>
        <v>2438.4238545844987</v>
      </c>
      <c r="V28" s="11">
        <f t="shared" si="131"/>
        <v>2733.433639196779</v>
      </c>
      <c r="W28" s="11">
        <f t="shared" si="131"/>
        <v>3045.2296087296577</v>
      </c>
      <c r="X28" s="11">
        <f t="shared" si="131"/>
        <v>3373.799732119493</v>
      </c>
      <c r="Y28" s="11">
        <f t="shared" si="131"/>
        <v>3719.1313209768305</v>
      </c>
      <c r="Z28" s="11">
        <f t="shared" si="131"/>
        <v>4081.2110306312793</v>
      </c>
      <c r="AA28" s="11">
        <f t="shared" si="131"/>
        <v>4460.0248612308424</v>
      </c>
      <c r="AB28" s="11">
        <f t="shared" si="131"/>
        <v>4855.558158895572</v>
      </c>
      <c r="AC28" s="11">
        <f t="shared" si="131"/>
        <v>5267.795616925343</v>
      </c>
      <c r="AD28" s="11">
        <f t="shared" si="131"/>
        <v>5696.7212770616197</v>
      </c>
      <c r="AE28" s="11">
        <f t="shared" si="131"/>
        <v>6142.3185308030015</v>
      </c>
      <c r="AF28" s="11">
        <f t="shared" si="131"/>
        <v>6493.9009385506324</v>
      </c>
      <c r="AG28" s="11">
        <f t="shared" si="131"/>
        <v>6864.6073059574101</v>
      </c>
      <c r="AH28" s="11">
        <f t="shared" si="131"/>
        <v>7245.4958140511735</v>
      </c>
      <c r="AI28" s="11">
        <f t="shared" si="131"/>
        <v>7636.5548773685796</v>
      </c>
      <c r="AJ28" s="11">
        <f t="shared" si="131"/>
        <v>8088.9385938698888</v>
      </c>
      <c r="AK28" s="11">
        <f t="shared" si="131"/>
        <v>8554.1968816652698</v>
      </c>
      <c r="AL28" s="11">
        <f t="shared" si="131"/>
        <v>9075.6882809460294</v>
      </c>
      <c r="AM28" s="11">
        <f t="shared" si="131"/>
        <v>9590.1020628321166</v>
      </c>
      <c r="AN28" s="11">
        <f t="shared" si="131"/>
        <v>10118.519633073573</v>
      </c>
      <c r="AO28" s="11">
        <f t="shared" si="131"/>
        <v>10684.468341542406</v>
      </c>
      <c r="AP28" s="11">
        <f t="shared" si="131"/>
        <v>11277.711593605884</v>
      </c>
      <c r="AQ28" s="11">
        <f t="shared" si="131"/>
        <v>11886.762832824266</v>
      </c>
      <c r="AR28" s="11">
        <f t="shared" si="131"/>
        <v>12511.598951310358</v>
      </c>
      <c r="AS28" s="11">
        <f t="shared" si="131"/>
        <v>13204.525497909322</v>
      </c>
      <c r="AT28" s="11">
        <f t="shared" si="131"/>
        <v>13942.748673689246</v>
      </c>
      <c r="AU28" s="11">
        <f t="shared" si="131"/>
        <v>14728.393924595272</v>
      </c>
      <c r="AV28" s="11">
        <f t="shared" si="131"/>
        <v>15634.82651352219</v>
      </c>
      <c r="AW28" s="11">
        <f t="shared" si="131"/>
        <v>16656.057007784988</v>
      </c>
      <c r="AX28" s="11">
        <f t="shared" si="131"/>
        <v>17724.300078617089</v>
      </c>
      <c r="AY28" s="11">
        <f t="shared" si="131"/>
        <v>18825.245147975922</v>
      </c>
      <c r="AZ28" s="11">
        <f t="shared" si="131"/>
        <v>20007.160949755671</v>
      </c>
      <c r="BA28" s="11">
        <f t="shared" si="131"/>
        <v>21274.310123833075</v>
      </c>
      <c r="BB28" s="11">
        <f t="shared" si="131"/>
        <v>22665.420189419019</v>
      </c>
      <c r="BC28" s="11">
        <f t="shared" si="131"/>
        <v>24188.38773291263</v>
      </c>
      <c r="BD28" s="11">
        <f t="shared" si="131"/>
        <v>25888.234925843226</v>
      </c>
      <c r="BE28" s="11">
        <f t="shared" si="131"/>
        <v>27777.6345251413</v>
      </c>
      <c r="BF28" s="11">
        <f t="shared" si="131"/>
        <v>29949.014268626088</v>
      </c>
      <c r="BG28" s="11">
        <f t="shared" si="131"/>
        <v>32282.626642966283</v>
      </c>
      <c r="BH28" s="11">
        <f t="shared" si="131"/>
        <v>35085.478334271873</v>
      </c>
      <c r="BI28" s="11">
        <f t="shared" si="131"/>
        <v>38114.298323610332</v>
      </c>
      <c r="BJ28" s="11">
        <f t="shared" si="131"/>
        <v>41312.720510364641</v>
      </c>
      <c r="BK28" s="11">
        <f t="shared" si="131"/>
        <v>44637.696403159745</v>
      </c>
      <c r="BL28" s="11">
        <f t="shared" si="131"/>
        <v>48063.883061656394</v>
      </c>
      <c r="BM28" s="11">
        <f t="shared" si="131"/>
        <v>51510.589603890512</v>
      </c>
      <c r="BN28" s="11">
        <f t="shared" si="131"/>
        <v>54860.146081508617</v>
      </c>
      <c r="BO28" s="11">
        <f t="shared" si="131"/>
        <v>58202.433029545529</v>
      </c>
      <c r="BP28" s="11">
        <f t="shared" si="131"/>
        <v>61471.081626048057</v>
      </c>
      <c r="BQ28" s="11">
        <f t="shared" ref="BQ28:EB28" si="132">$B$18*BP22^2/2</f>
        <v>64536.367599295336</v>
      </c>
      <c r="BR28" s="11">
        <f t="shared" si="132"/>
        <v>66378.962914880714</v>
      </c>
      <c r="BS28" s="11">
        <f t="shared" si="132"/>
        <v>68378.973723075993</v>
      </c>
      <c r="BT28" s="11">
        <f t="shared" si="132"/>
        <v>70484.111256513002</v>
      </c>
      <c r="BU28" s="11">
        <f t="shared" si="132"/>
        <v>72619.237610194454</v>
      </c>
      <c r="BV28" s="11">
        <f t="shared" si="132"/>
        <v>74863.847821156189</v>
      </c>
      <c r="BW28" s="11">
        <f t="shared" si="132"/>
        <v>77322.482427475159</v>
      </c>
      <c r="BX28" s="11">
        <f t="shared" si="132"/>
        <v>79818.48102337087</v>
      </c>
      <c r="BY28" s="11">
        <f t="shared" si="132"/>
        <v>82539.71619017575</v>
      </c>
      <c r="BZ28" s="11">
        <f t="shared" si="132"/>
        <v>85367.627808361329</v>
      </c>
      <c r="CA28" s="11">
        <f t="shared" si="132"/>
        <v>88283.549054098257</v>
      </c>
      <c r="CB28" s="11">
        <f t="shared" si="132"/>
        <v>91267.425358650769</v>
      </c>
      <c r="CC28" s="11">
        <f t="shared" si="132"/>
        <v>94320.124817150019</v>
      </c>
      <c r="CD28" s="11">
        <f t="shared" si="132"/>
        <v>97419.805322596396</v>
      </c>
      <c r="CE28" s="11">
        <f t="shared" si="132"/>
        <v>100566.2606035621</v>
      </c>
      <c r="CF28" s="11">
        <f t="shared" si="132"/>
        <v>103759.28158767019</v>
      </c>
      <c r="CG28" s="11">
        <f t="shared" si="132"/>
        <v>106998.65643064227</v>
      </c>
      <c r="CH28" s="11">
        <f t="shared" si="132"/>
        <v>110260.00973016373</v>
      </c>
      <c r="CI28" s="11">
        <f t="shared" si="132"/>
        <v>113517.5579893031</v>
      </c>
      <c r="CJ28" s="11">
        <f t="shared" si="132"/>
        <v>116818.74813918056</v>
      </c>
      <c r="CK28" s="11">
        <f t="shared" si="132"/>
        <v>120112.9303858507</v>
      </c>
      <c r="CL28" s="11">
        <f t="shared" si="132"/>
        <v>123397.86303141651</v>
      </c>
      <c r="CM28" s="11">
        <f t="shared" si="132"/>
        <v>126645.45057308156</v>
      </c>
      <c r="CN28" s="11">
        <f t="shared" si="132"/>
        <v>129852.57777404283</v>
      </c>
      <c r="CO28" s="11">
        <f t="shared" si="132"/>
        <v>133095.83353316691</v>
      </c>
      <c r="CP28" s="11">
        <f t="shared" si="132"/>
        <v>136267.57289853806</v>
      </c>
      <c r="CQ28" s="11">
        <f t="shared" si="132"/>
        <v>139391.13364468003</v>
      </c>
      <c r="CR28" s="11">
        <f t="shared" si="132"/>
        <v>142463.68687061901</v>
      </c>
      <c r="CS28" s="11">
        <f t="shared" si="132"/>
        <v>145565.75460164141</v>
      </c>
      <c r="CT28" s="11">
        <f t="shared" si="132"/>
        <v>148500.84111361243</v>
      </c>
      <c r="CU28" s="11">
        <f t="shared" si="132"/>
        <v>151376.40876145239</v>
      </c>
      <c r="CV28" s="11">
        <f t="shared" si="132"/>
        <v>154275.7156924773</v>
      </c>
      <c r="CW28" s="11">
        <f t="shared" si="132"/>
        <v>157146.49607403326</v>
      </c>
      <c r="CX28" s="11">
        <f t="shared" si="132"/>
        <v>160039.84061503643</v>
      </c>
      <c r="CY28" s="11">
        <f t="shared" si="132"/>
        <v>162977.94144494238</v>
      </c>
      <c r="CZ28" s="11">
        <f t="shared" si="132"/>
        <v>165938.70272181265</v>
      </c>
      <c r="DA28" s="11">
        <f t="shared" si="132"/>
        <v>168921.98354910762</v>
      </c>
      <c r="DB28" s="11">
        <f t="shared" si="132"/>
        <v>171927.64225743618</v>
      </c>
      <c r="DC28" s="11">
        <f t="shared" si="132"/>
        <v>174955.53641823377</v>
      </c>
      <c r="DD28" s="11">
        <f t="shared" si="132"/>
        <v>178005.52285747061</v>
      </c>
      <c r="DE28" s="11">
        <f t="shared" si="132"/>
        <v>181077.45766938879</v>
      </c>
      <c r="DF28" s="11">
        <f t="shared" si="132"/>
        <v>184171.19623026441</v>
      </c>
      <c r="DG28" s="11">
        <f t="shared" si="132"/>
        <v>187262.65646218401</v>
      </c>
      <c r="DH28" s="11">
        <f t="shared" si="132"/>
        <v>190375.26682353797</v>
      </c>
      <c r="DI28" s="11">
        <f t="shared" si="132"/>
        <v>193508.88291665338</v>
      </c>
      <c r="DJ28" s="11">
        <f t="shared" si="132"/>
        <v>196614.30390165409</v>
      </c>
      <c r="DK28" s="11">
        <f t="shared" si="132"/>
        <v>199739.73157963136</v>
      </c>
      <c r="DL28" s="11">
        <f t="shared" si="132"/>
        <v>202835.19851589607</v>
      </c>
      <c r="DM28" s="11">
        <f t="shared" si="132"/>
        <v>205949.69683795841</v>
      </c>
      <c r="DN28" s="11">
        <f t="shared" si="132"/>
        <v>209032.50719460327</v>
      </c>
      <c r="DO28" s="11">
        <f t="shared" si="132"/>
        <v>212133.39755019621</v>
      </c>
      <c r="DP28" s="11">
        <f t="shared" si="132"/>
        <v>215175.252584359</v>
      </c>
      <c r="DQ28" s="11">
        <f t="shared" si="132"/>
        <v>218233.93605711532</v>
      </c>
      <c r="DR28" s="11">
        <f t="shared" si="132"/>
        <v>221309.31927387454</v>
      </c>
      <c r="DS28" s="11">
        <f t="shared" si="132"/>
        <v>224322.67333063317</v>
      </c>
      <c r="DT28" s="11">
        <f t="shared" si="132"/>
        <v>227351.52453543944</v>
      </c>
      <c r="DU28" s="11">
        <f t="shared" si="132"/>
        <v>230289.56241896746</v>
      </c>
      <c r="DV28" s="11">
        <f t="shared" si="132"/>
        <v>233241.64398783608</v>
      </c>
      <c r="DW28" s="11">
        <f t="shared" si="132"/>
        <v>236207.65429098441</v>
      </c>
      <c r="DX28" s="11">
        <f t="shared" si="132"/>
        <v>239106.32984862328</v>
      </c>
      <c r="DY28" s="11">
        <f t="shared" si="132"/>
        <v>242017.84032637661</v>
      </c>
      <c r="DZ28" s="11">
        <f t="shared" si="132"/>
        <v>244859.95776433503</v>
      </c>
      <c r="EA28" s="11">
        <f t="shared" si="132"/>
        <v>247713.86230404806</v>
      </c>
      <c r="EB28" s="11">
        <f t="shared" si="132"/>
        <v>250579.45065299477</v>
      </c>
      <c r="EC28" s="11">
        <f t="shared" ref="EC28:GN28" si="133">$B$18*EB22^2/2</f>
        <v>253261.72824980193</v>
      </c>
      <c r="ED28" s="11">
        <f t="shared" si="133"/>
        <v>255953.67713563092</v>
      </c>
      <c r="EE28" s="11">
        <f t="shared" si="133"/>
        <v>258655.20771421175</v>
      </c>
      <c r="EF28" s="11">
        <f t="shared" si="133"/>
        <v>261281.40285947954</v>
      </c>
      <c r="EG28" s="11">
        <f t="shared" si="133"/>
        <v>263916.28134834161</v>
      </c>
      <c r="EH28" s="11">
        <f t="shared" si="133"/>
        <v>266559.75917163922</v>
      </c>
      <c r="EI28" s="11">
        <f t="shared" si="133"/>
        <v>269172.64091472345</v>
      </c>
      <c r="EJ28" s="11">
        <f t="shared" si="133"/>
        <v>271793.6403863306</v>
      </c>
      <c r="EK28" s="11">
        <f t="shared" si="133"/>
        <v>274444.79619384254</v>
      </c>
      <c r="EL28" s="11">
        <f t="shared" si="133"/>
        <v>277104.08007608214</v>
      </c>
      <c r="EM28" s="11">
        <f t="shared" si="133"/>
        <v>279771.40904625552</v>
      </c>
      <c r="EN28" s="11">
        <f t="shared" si="133"/>
        <v>282446.70011036994</v>
      </c>
      <c r="EO28" s="11">
        <f t="shared" si="133"/>
        <v>285129.87027204339</v>
      </c>
      <c r="EP28" s="11">
        <f t="shared" si="133"/>
        <v>287820.83653729095</v>
      </c>
      <c r="EQ28" s="11">
        <f t="shared" si="133"/>
        <v>290519.51591928647</v>
      </c>
      <c r="ER28" s="11">
        <f t="shared" si="133"/>
        <v>293225.82544309966</v>
      </c>
      <c r="ES28" s="11">
        <f t="shared" si="133"/>
        <v>295939.6821504088</v>
      </c>
      <c r="ET28" s="11">
        <f t="shared" si="133"/>
        <v>298661.00310418755</v>
      </c>
      <c r="EU28" s="11">
        <f t="shared" si="133"/>
        <v>301389.70539336582</v>
      </c>
      <c r="EV28" s="11">
        <f t="shared" si="133"/>
        <v>304125.7061374656</v>
      </c>
      <c r="EW28" s="11">
        <f t="shared" si="133"/>
        <v>306868.92249120958</v>
      </c>
      <c r="EX28" s="11">
        <f t="shared" si="133"/>
        <v>309619.27164910303</v>
      </c>
      <c r="EY28" s="11">
        <f t="shared" si="133"/>
        <v>312376.67084998952</v>
      </c>
      <c r="EZ28" s="11">
        <f t="shared" si="133"/>
        <v>315141.03738157812</v>
      </c>
      <c r="FA28" s="11">
        <f t="shared" si="133"/>
        <v>317888.48105465004</v>
      </c>
      <c r="FB28" s="11">
        <f t="shared" si="133"/>
        <v>320642.56587889354</v>
      </c>
      <c r="FC28" s="11">
        <f t="shared" si="133"/>
        <v>323403.21081376373</v>
      </c>
      <c r="FD28" s="11">
        <f t="shared" si="133"/>
        <v>326170.33488745615</v>
      </c>
      <c r="FE28" s="11">
        <f t="shared" si="133"/>
        <v>328943.85720116366</v>
      </c>
      <c r="FF28" s="11">
        <f t="shared" si="133"/>
        <v>331675.05944460008</v>
      </c>
      <c r="FG28" s="11">
        <f t="shared" si="133"/>
        <v>334412.18979019631</v>
      </c>
      <c r="FH28" s="11">
        <f t="shared" si="133"/>
        <v>337155.17056309077</v>
      </c>
      <c r="FI28" s="11">
        <f t="shared" si="133"/>
        <v>339903.9241810299</v>
      </c>
      <c r="FJ28" s="11">
        <f t="shared" si="133"/>
        <v>342608.94051596097</v>
      </c>
      <c r="FK28" s="11">
        <f t="shared" si="133"/>
        <v>345319.27964816947</v>
      </c>
      <c r="FL28" s="11">
        <f t="shared" si="133"/>
        <v>348034.86723627354</v>
      </c>
      <c r="FM28" s="11">
        <f t="shared" si="133"/>
        <v>350755.6290485792</v>
      </c>
      <c r="FN28" s="11">
        <f t="shared" si="133"/>
        <v>353431.28368226206</v>
      </c>
      <c r="FO28" s="11">
        <f t="shared" si="133"/>
        <v>356111.68257850845</v>
      </c>
      <c r="FP28" s="11">
        <f t="shared" si="133"/>
        <v>358796.75475225208</v>
      </c>
      <c r="FQ28" s="11">
        <f t="shared" si="133"/>
        <v>361486.42934278416</v>
      </c>
      <c r="FR28" s="11">
        <f t="shared" si="133"/>
        <v>364180.63561692793</v>
      </c>
      <c r="FS28" s="11">
        <f t="shared" si="133"/>
        <v>366802.57937217935</v>
      </c>
      <c r="FT28" s="11">
        <f t="shared" si="133"/>
        <v>369428.51585663098</v>
      </c>
      <c r="FU28" s="11">
        <f t="shared" si="133"/>
        <v>372058.37899475143</v>
      </c>
      <c r="FV28" s="11">
        <f t="shared" si="133"/>
        <v>374692.10285039636</v>
      </c>
      <c r="FW28" s="11">
        <f t="shared" si="133"/>
        <v>377329.62162953592</v>
      </c>
      <c r="FX28" s="11">
        <f t="shared" si="133"/>
        <v>379892.78912422206</v>
      </c>
      <c r="FY28" s="11">
        <f t="shared" si="133"/>
        <v>382459.24980499252</v>
      </c>
      <c r="FZ28" s="11">
        <f t="shared" si="133"/>
        <v>385028.94245761144</v>
      </c>
      <c r="GA28" s="11">
        <f t="shared" si="133"/>
        <v>387601.80601832399</v>
      </c>
      <c r="GB28" s="11">
        <f t="shared" si="133"/>
        <v>390177.77957617142</v>
      </c>
      <c r="GC28" s="11">
        <f t="shared" si="133"/>
        <v>392650.95955442969</v>
      </c>
      <c r="GD28" s="11">
        <f t="shared" si="133"/>
        <v>395126.67365077126</v>
      </c>
      <c r="GE28" s="11">
        <f t="shared" si="133"/>
        <v>397604.86674307316</v>
      </c>
      <c r="GF28" s="11">
        <f t="shared" si="133"/>
        <v>400085.48386581871</v>
      </c>
      <c r="GG28" s="11">
        <f t="shared" si="133"/>
        <v>402568.47021195601</v>
      </c>
      <c r="GH28" s="11">
        <f t="shared" si="133"/>
        <v>404973.15447440953</v>
      </c>
      <c r="GI28" s="11">
        <f t="shared" si="133"/>
        <v>407379.78722939728</v>
      </c>
      <c r="GJ28" s="11">
        <f t="shared" si="133"/>
        <v>409788.31798594823</v>
      </c>
      <c r="GK28" s="11">
        <f t="shared" si="133"/>
        <v>412198.69641344686</v>
      </c>
      <c r="GL28" s="11">
        <f t="shared" si="133"/>
        <v>414610.87234316074</v>
      </c>
      <c r="GM28" s="11">
        <f t="shared" si="133"/>
        <v>416942.9964457709</v>
      </c>
      <c r="GN28" s="11">
        <f t="shared" si="133"/>
        <v>419276.53293511487</v>
      </c>
      <c r="GO28" s="11">
        <f t="shared" ref="GO28:IZ28" si="134">$B$18*GN22^2/2</f>
        <v>421611.43582513684</v>
      </c>
      <c r="GP28" s="11">
        <f t="shared" si="134"/>
        <v>423947.65929107857</v>
      </c>
      <c r="GQ28" s="11">
        <f t="shared" si="134"/>
        <v>426285.15767071082</v>
      </c>
      <c r="GR28" s="11">
        <f t="shared" si="134"/>
        <v>428623.8854655482</v>
      </c>
      <c r="GS28" s="11">
        <f t="shared" si="134"/>
        <v>430769.7809758315</v>
      </c>
      <c r="GT28" s="11">
        <f t="shared" si="134"/>
        <v>432916.23997854523</v>
      </c>
      <c r="GU28" s="11">
        <f t="shared" si="134"/>
        <v>435063.225507433</v>
      </c>
      <c r="GV28" s="11">
        <f t="shared" si="134"/>
        <v>437210.70074645604</v>
      </c>
      <c r="GW28" s="11">
        <f t="shared" si="134"/>
        <v>439358.62903054373</v>
      </c>
      <c r="GX28" s="11">
        <f t="shared" si="134"/>
        <v>441506.97384632949</v>
      </c>
      <c r="GY28" s="11">
        <f t="shared" si="134"/>
        <v>443571.32797660911</v>
      </c>
      <c r="GZ28" s="11">
        <f t="shared" si="134"/>
        <v>445635.81714200525</v>
      </c>
      <c r="HA28" s="11">
        <f t="shared" si="134"/>
        <v>447700.40847752837</v>
      </c>
      <c r="HB28" s="11">
        <f t="shared" si="134"/>
        <v>449765.06926392921</v>
      </c>
      <c r="HC28" s="11">
        <f t="shared" si="134"/>
        <v>451829.76692824002</v>
      </c>
      <c r="HD28" s="11">
        <f t="shared" si="134"/>
        <v>453894.4690443048</v>
      </c>
      <c r="HE28" s="11">
        <f t="shared" si="134"/>
        <v>455605.90178744064</v>
      </c>
      <c r="HF28" s="11">
        <f t="shared" si="134"/>
        <v>457316.62467140163</v>
      </c>
      <c r="HG28" s="11">
        <f t="shared" si="134"/>
        <v>459026.61725512432</v>
      </c>
      <c r="HH28" s="11">
        <f t="shared" si="134"/>
        <v>460735.85920748208</v>
      </c>
      <c r="HI28" s="11">
        <f t="shared" si="134"/>
        <v>462444.33030739793</v>
      </c>
      <c r="HJ28" s="11">
        <f t="shared" si="134"/>
        <v>464152.01044395089</v>
      </c>
      <c r="HK28" s="11">
        <f t="shared" si="134"/>
        <v>465858.87961647642</v>
      </c>
      <c r="HL28" s="11">
        <f t="shared" si="134"/>
        <v>467564.91793466086</v>
      </c>
      <c r="HM28" s="11">
        <f t="shared" si="134"/>
        <v>469270.1056186299</v>
      </c>
      <c r="HN28" s="11">
        <f t="shared" si="134"/>
        <v>471036.63649619062</v>
      </c>
      <c r="HO28" s="11">
        <f t="shared" si="134"/>
        <v>472802.36115225841</v>
      </c>
      <c r="HP28" s="11">
        <f t="shared" si="134"/>
        <v>474567.25834376889</v>
      </c>
      <c r="HQ28" s="11">
        <f t="shared" si="134"/>
        <v>476331.3069454371</v>
      </c>
      <c r="HR28" s="11">
        <f t="shared" si="134"/>
        <v>478094.48594985902</v>
      </c>
      <c r="HS28" s="11">
        <f t="shared" si="134"/>
        <v>479856.7744676072</v>
      </c>
      <c r="HT28" s="11">
        <f t="shared" si="134"/>
        <v>481618.15172731917</v>
      </c>
      <c r="HU28" s="11">
        <f t="shared" si="134"/>
        <v>483378.59707577957</v>
      </c>
      <c r="HV28" s="11">
        <f t="shared" si="134"/>
        <v>485138.08997799701</v>
      </c>
      <c r="HW28" s="11">
        <f t="shared" si="134"/>
        <v>486896.61001727247</v>
      </c>
      <c r="HX28" s="11">
        <f t="shared" si="134"/>
        <v>488654.13689526345</v>
      </c>
      <c r="HY28" s="11">
        <f t="shared" si="134"/>
        <v>490452.97277178365</v>
      </c>
      <c r="HZ28" s="11">
        <f t="shared" si="134"/>
        <v>492250.82759350934</v>
      </c>
      <c r="IA28" s="11">
        <f t="shared" si="134"/>
        <v>494047.68020046677</v>
      </c>
      <c r="IB28" s="11">
        <f t="shared" si="134"/>
        <v>495843.50955626415</v>
      </c>
      <c r="IC28" s="11">
        <f t="shared" si="134"/>
        <v>497638.29474815202</v>
      </c>
      <c r="ID28" s="11">
        <f t="shared" si="134"/>
        <v>499432.01498707646</v>
      </c>
      <c r="IE28" s="11">
        <f t="shared" si="134"/>
        <v>501224.64960772521</v>
      </c>
      <c r="IF28" s="11">
        <f t="shared" si="134"/>
        <v>503016.17806856858</v>
      </c>
      <c r="IG28" s="11">
        <f t="shared" si="134"/>
        <v>504806.57995189232</v>
      </c>
      <c r="IH28" s="11">
        <f t="shared" si="134"/>
        <v>506595.83496382553</v>
      </c>
      <c r="II28" s="11">
        <f t="shared" si="134"/>
        <v>508383.92293436179</v>
      </c>
      <c r="IJ28" s="11">
        <f t="shared" si="134"/>
        <v>510170.82381737308</v>
      </c>
      <c r="IK28" s="11">
        <f t="shared" si="134"/>
        <v>511978.13847673876</v>
      </c>
      <c r="IL28" s="11">
        <f t="shared" si="134"/>
        <v>513784.24945085915</v>
      </c>
      <c r="IM28" s="11">
        <f t="shared" si="134"/>
        <v>515589.13645713346</v>
      </c>
      <c r="IN28" s="11">
        <f t="shared" si="134"/>
        <v>517392.77933952521</v>
      </c>
      <c r="IO28" s="11">
        <f t="shared" si="134"/>
        <v>519195.15806855907</v>
      </c>
      <c r="IP28" s="11">
        <f t="shared" si="134"/>
        <v>520996.25274131028</v>
      </c>
      <c r="IQ28" s="11">
        <f t="shared" si="134"/>
        <v>522796.04358138802</v>
      </c>
      <c r="IR28" s="11">
        <f t="shared" si="134"/>
        <v>524594.51093891356</v>
      </c>
      <c r="IS28" s="11">
        <f t="shared" si="134"/>
        <v>526391.63529049023</v>
      </c>
      <c r="IT28" s="11">
        <f t="shared" si="134"/>
        <v>528187.39723917004</v>
      </c>
      <c r="IU28" s="11">
        <f t="shared" si="134"/>
        <v>529981.77751441172</v>
      </c>
      <c r="IV28" s="11">
        <f t="shared" si="134"/>
        <v>531796.79225922131</v>
      </c>
      <c r="IW28" s="11">
        <f t="shared" si="134"/>
        <v>533610.40713677858</v>
      </c>
      <c r="IX28" s="11">
        <f t="shared" si="134"/>
        <v>535422.60265184846</v>
      </c>
      <c r="IY28" s="11">
        <f t="shared" si="134"/>
        <v>537233.35943821515</v>
      </c>
      <c r="IZ28" s="11">
        <f t="shared" si="134"/>
        <v>539042.65825862228</v>
      </c>
      <c r="JA28" s="11">
        <f t="shared" ref="JA28:LL28" si="135">$B$18*IZ22^2/2</f>
        <v>540850.48000470758</v>
      </c>
      <c r="JB28" s="11">
        <f t="shared" si="135"/>
        <v>542656.80569693039</v>
      </c>
      <c r="JC28" s="11">
        <f t="shared" si="135"/>
        <v>544461.61648449406</v>
      </c>
      <c r="JD28" s="11">
        <f t="shared" si="135"/>
        <v>546264.89364526304</v>
      </c>
      <c r="JE28" s="11">
        <f t="shared" si="135"/>
        <v>548066.61858567246</v>
      </c>
      <c r="JF28" s="11">
        <f t="shared" si="135"/>
        <v>549866.7728406341</v>
      </c>
      <c r="JG28" s="11">
        <f t="shared" si="135"/>
        <v>551665.33807343431</v>
      </c>
      <c r="JH28" s="11">
        <f t="shared" si="135"/>
        <v>553462.29607562837</v>
      </c>
      <c r="JI28" s="11">
        <f t="shared" si="135"/>
        <v>555257.62876692787</v>
      </c>
      <c r="JJ28" s="11">
        <f t="shared" si="135"/>
        <v>557051.31819508329</v>
      </c>
      <c r="JK28" s="11">
        <f t="shared" si="135"/>
        <v>558843.34653576033</v>
      </c>
      <c r="JL28" s="11">
        <f t="shared" si="135"/>
        <v>560633.69609241129</v>
      </c>
      <c r="JM28" s="11">
        <f t="shared" si="135"/>
        <v>562422.34929614153</v>
      </c>
      <c r="JN28" s="11">
        <f t="shared" si="135"/>
        <v>564209.28870556923</v>
      </c>
      <c r="JO28" s="11">
        <f t="shared" si="135"/>
        <v>565994.49700668082</v>
      </c>
      <c r="JP28" s="11">
        <f t="shared" si="135"/>
        <v>567777.95701268152</v>
      </c>
      <c r="JQ28" s="11">
        <f t="shared" si="135"/>
        <v>569559.65166383912</v>
      </c>
      <c r="JR28" s="11">
        <f t="shared" si="135"/>
        <v>571339.5640273242</v>
      </c>
      <c r="JS28" s="11">
        <f t="shared" si="135"/>
        <v>573117.67729704466</v>
      </c>
      <c r="JT28" s="11">
        <f t="shared" si="135"/>
        <v>574893.97479347454</v>
      </c>
      <c r="JU28" s="11">
        <f t="shared" si="135"/>
        <v>576668.43996347976</v>
      </c>
      <c r="JV28" s="11">
        <f t="shared" si="135"/>
        <v>578441.05638013571</v>
      </c>
      <c r="JW28" s="11">
        <f t="shared" si="135"/>
        <v>580211.80774254375</v>
      </c>
      <c r="JX28" s="11">
        <f t="shared" si="135"/>
        <v>581980.67787563941</v>
      </c>
      <c r="JY28" s="11">
        <f t="shared" si="135"/>
        <v>583747.65072999848</v>
      </c>
      <c r="JZ28" s="11">
        <f t="shared" si="135"/>
        <v>585512.7103816364</v>
      </c>
      <c r="KA28" s="11">
        <f t="shared" si="135"/>
        <v>587275.84103180433</v>
      </c>
      <c r="KB28" s="11">
        <f t="shared" si="135"/>
        <v>589037.02700677956</v>
      </c>
      <c r="KC28" s="11">
        <f t="shared" si="135"/>
        <v>590796.2527576522</v>
      </c>
      <c r="KD28" s="11">
        <f t="shared" si="135"/>
        <v>592553.50286010653</v>
      </c>
      <c r="KE28" s="11">
        <f t="shared" si="135"/>
        <v>594308.76201419812</v>
      </c>
      <c r="KF28" s="11">
        <f t="shared" si="135"/>
        <v>596062.01504412736</v>
      </c>
      <c r="KG28" s="11">
        <f t="shared" si="135"/>
        <v>597813.24689800711</v>
      </c>
      <c r="KH28" s="11">
        <f t="shared" si="135"/>
        <v>599562.44264762674</v>
      </c>
      <c r="KI28" s="11">
        <f t="shared" si="135"/>
        <v>601309.58748821227</v>
      </c>
      <c r="KJ28" s="11">
        <f t="shared" si="135"/>
        <v>603054.66673818172</v>
      </c>
      <c r="KK28" s="11">
        <f t="shared" si="135"/>
        <v>604797.66583889676</v>
      </c>
      <c r="KL28" s="11">
        <f t="shared" si="135"/>
        <v>606538.57035440893</v>
      </c>
      <c r="KM28" s="11">
        <f t="shared" si="135"/>
        <v>608277.36597120378</v>
      </c>
      <c r="KN28" s="11">
        <f t="shared" si="135"/>
        <v>610014.03849793912</v>
      </c>
      <c r="KO28" s="11">
        <f t="shared" si="135"/>
        <v>611748.57386518072</v>
      </c>
      <c r="KP28" s="11">
        <f t="shared" si="135"/>
        <v>613480.95812513283</v>
      </c>
      <c r="KQ28" s="11">
        <f t="shared" si="135"/>
        <v>615211.17745136598</v>
      </c>
      <c r="KR28" s="11">
        <f t="shared" si="135"/>
        <v>616939.21813853981</v>
      </c>
      <c r="KS28" s="11">
        <f t="shared" si="135"/>
        <v>618641.2996230846</v>
      </c>
      <c r="KT28" s="11">
        <f t="shared" si="135"/>
        <v>620341.17327484221</v>
      </c>
      <c r="KU28" s="11">
        <f t="shared" si="135"/>
        <v>622038.82628185546</v>
      </c>
      <c r="KV28" s="11">
        <f t="shared" si="135"/>
        <v>623734.24594885681</v>
      </c>
      <c r="KW28" s="11">
        <f t="shared" si="135"/>
        <v>625427.41969697073</v>
      </c>
      <c r="KX28" s="11">
        <f t="shared" si="135"/>
        <v>627118.33506341453</v>
      </c>
      <c r="KY28" s="11">
        <f t="shared" si="135"/>
        <v>628806.97970119445</v>
      </c>
      <c r="KZ28" s="11">
        <f t="shared" si="135"/>
        <v>630493.34137880011</v>
      </c>
      <c r="LA28" s="11">
        <f t="shared" si="135"/>
        <v>632177.40797989396</v>
      </c>
      <c r="LB28" s="11">
        <f t="shared" si="135"/>
        <v>633859.16750299884</v>
      </c>
      <c r="LC28" s="11">
        <f t="shared" si="135"/>
        <v>635538.60806118185</v>
      </c>
      <c r="LD28" s="11">
        <f t="shared" si="135"/>
        <v>637215.71788173541</v>
      </c>
      <c r="LE28" s="11">
        <f t="shared" si="135"/>
        <v>638890.48530585505</v>
      </c>
      <c r="LF28" s="11">
        <f t="shared" si="135"/>
        <v>640514.53135462094</v>
      </c>
      <c r="LG28" s="11">
        <f t="shared" si="135"/>
        <v>642136.21945489559</v>
      </c>
      <c r="LH28" s="11">
        <f t="shared" si="135"/>
        <v>643755.53927902714</v>
      </c>
      <c r="LI28" s="11">
        <f t="shared" si="135"/>
        <v>645372.48060541716</v>
      </c>
      <c r="LJ28" s="11">
        <f t="shared" si="135"/>
        <v>646987.03331818758</v>
      </c>
      <c r="LK28" s="11">
        <f t="shared" si="135"/>
        <v>648599.18740684399</v>
      </c>
      <c r="LL28" s="11">
        <f t="shared" si="135"/>
        <v>650208.93296593707</v>
      </c>
      <c r="LM28" s="11">
        <f t="shared" ref="LM28:NX28" si="136">$B$18*LL22^2/2</f>
        <v>651816.26019472163</v>
      </c>
      <c r="LN28" s="11">
        <f t="shared" si="136"/>
        <v>653421.15939681383</v>
      </c>
      <c r="LO28" s="11">
        <f t="shared" si="136"/>
        <v>655023.62097984552</v>
      </c>
      <c r="LP28" s="11">
        <f t="shared" si="136"/>
        <v>656623.63545511675</v>
      </c>
      <c r="LQ28" s="11">
        <f t="shared" si="136"/>
        <v>658221.19343724533</v>
      </c>
      <c r="LR28" s="11">
        <f t="shared" si="136"/>
        <v>659816.28564381681</v>
      </c>
      <c r="LS28" s="11">
        <f t="shared" si="136"/>
        <v>661408.90289502882</v>
      </c>
      <c r="LT28" s="11">
        <f t="shared" si="136"/>
        <v>662949.82890318939</v>
      </c>
      <c r="LU28" s="11">
        <f t="shared" si="136"/>
        <v>664488.28218062164</v>
      </c>
      <c r="LV28" s="11">
        <f t="shared" si="136"/>
        <v>666024.25475774996</v>
      </c>
      <c r="LW28" s="11">
        <f t="shared" si="136"/>
        <v>667557.73875972489</v>
      </c>
      <c r="LX28" s="11">
        <f t="shared" si="136"/>
        <v>669088.72640606656</v>
      </c>
      <c r="LY28" s="11">
        <f t="shared" si="136"/>
        <v>670617.21001030854</v>
      </c>
      <c r="LZ28" s="11">
        <f t="shared" si="136"/>
        <v>672143.18197963852</v>
      </c>
      <c r="MA28" s="11">
        <f t="shared" si="136"/>
        <v>673666.63481453853</v>
      </c>
      <c r="MB28" s="11">
        <f t="shared" si="136"/>
        <v>675187.56110842386</v>
      </c>
      <c r="MC28" s="11">
        <f t="shared" si="136"/>
        <v>676705.9535472797</v>
      </c>
      <c r="MD28" s="11">
        <f t="shared" si="136"/>
        <v>678221.80490929692</v>
      </c>
      <c r="ME28" s="11">
        <f t="shared" si="136"/>
        <v>679735.10806450702</v>
      </c>
      <c r="MF28" s="11">
        <f t="shared" si="136"/>
        <v>681245.85597441485</v>
      </c>
      <c r="MG28" s="11">
        <f t="shared" si="136"/>
        <v>682754.04169163108</v>
      </c>
      <c r="MH28" s="11">
        <f t="shared" si="136"/>
        <v>684259.65835950233</v>
      </c>
      <c r="MI28" s="11">
        <f t="shared" si="136"/>
        <v>685762.6992117411</v>
      </c>
      <c r="MJ28" s="11">
        <f t="shared" si="136"/>
        <v>687213.05800537986</v>
      </c>
      <c r="MK28" s="11">
        <f t="shared" si="136"/>
        <v>688660.86160046165</v>
      </c>
      <c r="ML28" s="11">
        <f t="shared" si="136"/>
        <v>690106.10430926469</v>
      </c>
      <c r="MM28" s="11">
        <f t="shared" si="136"/>
        <v>691548.78052664001</v>
      </c>
      <c r="MN28" s="11">
        <f t="shared" si="136"/>
        <v>692988.88472964882</v>
      </c>
      <c r="MO28" s="11">
        <f t="shared" si="136"/>
        <v>694426.41147719836</v>
      </c>
      <c r="MP28" s="11">
        <f t="shared" si="136"/>
        <v>695861.35540967807</v>
      </c>
      <c r="MQ28" s="11">
        <f t="shared" si="136"/>
        <v>697293.71124859352</v>
      </c>
      <c r="MR28" s="11">
        <f t="shared" si="136"/>
        <v>698723.47379620152</v>
      </c>
      <c r="MS28" s="11">
        <f t="shared" si="136"/>
        <v>700150.6379351425</v>
      </c>
      <c r="MT28" s="11">
        <f t="shared" si="136"/>
        <v>701575.19862807484</v>
      </c>
      <c r="MU28" s="11">
        <f t="shared" si="136"/>
        <v>702997.15091730573</v>
      </c>
      <c r="MV28" s="11">
        <f t="shared" si="136"/>
        <v>704416.48992442375</v>
      </c>
      <c r="MW28" s="11">
        <f t="shared" si="136"/>
        <v>705833.2108499296</v>
      </c>
      <c r="MX28" s="11">
        <f t="shared" si="136"/>
        <v>707247.30897286709</v>
      </c>
      <c r="MY28" s="11">
        <f t="shared" si="136"/>
        <v>708658.77965045325</v>
      </c>
      <c r="MZ28" s="11">
        <f t="shared" si="136"/>
        <v>709991.23301824706</v>
      </c>
      <c r="NA28" s="11">
        <f t="shared" si="136"/>
        <v>711321.12157238799</v>
      </c>
      <c r="NB28" s="11">
        <f t="shared" si="136"/>
        <v>712648.4419581868</v>
      </c>
      <c r="NC28" s="11">
        <f t="shared" si="136"/>
        <v>713973.19088861521</v>
      </c>
      <c r="ND28" s="11">
        <f t="shared" si="136"/>
        <v>715295.36514396104</v>
      </c>
      <c r="NE28" s="11">
        <f t="shared" si="136"/>
        <v>716614.96157148061</v>
      </c>
      <c r="NF28" s="11">
        <f t="shared" si="136"/>
        <v>717931.97708505346</v>
      </c>
      <c r="NG28" s="11">
        <f t="shared" si="136"/>
        <v>719246.4086648348</v>
      </c>
      <c r="NH28" s="11">
        <f t="shared" si="136"/>
        <v>720558.25335690996</v>
      </c>
      <c r="NI28" s="11">
        <f t="shared" si="136"/>
        <v>721867.50827294716</v>
      </c>
      <c r="NJ28" s="11">
        <f t="shared" si="136"/>
        <v>723174.17058985133</v>
      </c>
      <c r="NK28" s="11">
        <f t="shared" si="136"/>
        <v>724478.23754941789</v>
      </c>
      <c r="NL28" s="11">
        <f t="shared" si="136"/>
        <v>725779.70645798591</v>
      </c>
      <c r="NM28" s="11">
        <f t="shared" si="136"/>
        <v>727078.57468609186</v>
      </c>
      <c r="NN28" s="11">
        <f t="shared" si="136"/>
        <v>728374.83966812317</v>
      </c>
      <c r="NO28" s="11">
        <f t="shared" si="136"/>
        <v>729668.49890197243</v>
      </c>
      <c r="NP28" s="11">
        <f t="shared" si="136"/>
        <v>730959.54994869162</v>
      </c>
      <c r="NQ28" s="11">
        <f t="shared" si="136"/>
        <v>732247.99043214519</v>
      </c>
      <c r="NR28" s="11">
        <f t="shared" si="136"/>
        <v>733533.81803866499</v>
      </c>
      <c r="NS28" s="11">
        <f t="shared" si="136"/>
        <v>734739.3253785877</v>
      </c>
      <c r="NT28" s="11">
        <f t="shared" si="136"/>
        <v>735942.3105201117</v>
      </c>
      <c r="NU28" s="11">
        <f t="shared" si="136"/>
        <v>737142.7722024587</v>
      </c>
      <c r="NV28" s="11">
        <f t="shared" si="136"/>
        <v>738340.70921755978</v>
      </c>
      <c r="NW28" s="11">
        <f t="shared" si="136"/>
        <v>739536.12040974211</v>
      </c>
      <c r="NX28" s="11">
        <f t="shared" si="136"/>
        <v>740729.00467541465</v>
      </c>
      <c r="NY28" s="11">
        <f t="shared" ref="NY28:QJ28" si="137">$B$18*NX22^2/2</f>
        <v>741919.36096275609</v>
      </c>
      <c r="NZ28" s="11">
        <f t="shared" si="137"/>
        <v>743107.18827140133</v>
      </c>
      <c r="OA28" s="11">
        <f t="shared" si="137"/>
        <v>744292.48565213045</v>
      </c>
      <c r="OB28" s="11">
        <f t="shared" si="137"/>
        <v>745475.2522065558</v>
      </c>
      <c r="OC28" s="11">
        <f t="shared" si="137"/>
        <v>746655.48708681238</v>
      </c>
      <c r="OD28" s="11">
        <f t="shared" si="137"/>
        <v>747833.18949524534</v>
      </c>
      <c r="OE28" s="11">
        <f t="shared" si="137"/>
        <v>749008.35868410161</v>
      </c>
      <c r="OF28" s="11">
        <f t="shared" si="137"/>
        <v>750180.99395521835</v>
      </c>
      <c r="OG28" s="11">
        <f t="shared" si="137"/>
        <v>751351.09465971554</v>
      </c>
      <c r="OH28" s="11">
        <f t="shared" si="137"/>
        <v>752518.66019768571</v>
      </c>
      <c r="OI28" s="11">
        <f t="shared" si="137"/>
        <v>753683.69001788693</v>
      </c>
      <c r="OJ28" s="11">
        <f t="shared" si="137"/>
        <v>754846.18361743516</v>
      </c>
      <c r="OK28" s="11">
        <f t="shared" si="137"/>
        <v>756006.14054149634</v>
      </c>
      <c r="OL28" s="11">
        <f t="shared" si="137"/>
        <v>757163.56038298039</v>
      </c>
      <c r="OM28" s="11">
        <f t="shared" si="137"/>
        <v>758213.19302865886</v>
      </c>
      <c r="ON28" s="11">
        <f t="shared" si="137"/>
        <v>759260.44678118534</v>
      </c>
      <c r="OO28" s="11">
        <f t="shared" si="137"/>
        <v>760305.32225643029</v>
      </c>
      <c r="OP28" s="11">
        <f t="shared" si="137"/>
        <v>761347.82010680763</v>
      </c>
      <c r="OQ28" s="11">
        <f t="shared" si="137"/>
        <v>762387.94102101692</v>
      </c>
      <c r="OR28" s="11">
        <f t="shared" si="137"/>
        <v>763425.68572378589</v>
      </c>
      <c r="OS28" s="11">
        <f t="shared" si="137"/>
        <v>764461.05497561395</v>
      </c>
      <c r="OT28" s="11">
        <f t="shared" si="137"/>
        <v>765494.04957251612</v>
      </c>
      <c r="OU28" s="11">
        <f t="shared" si="137"/>
        <v>766524.67034576775</v>
      </c>
      <c r="OV28" s="11">
        <f t="shared" si="137"/>
        <v>767552.91816165007</v>
      </c>
      <c r="OW28" s="11">
        <f t="shared" si="137"/>
        <v>768578.79392119672</v>
      </c>
      <c r="OX28" s="11">
        <f t="shared" si="137"/>
        <v>769602.29855993995</v>
      </c>
      <c r="OY28" s="11">
        <f t="shared" si="137"/>
        <v>770623.43304765958</v>
      </c>
      <c r="OZ28" s="11">
        <f t="shared" si="137"/>
        <v>771642.19838813017</v>
      </c>
      <c r="PA28" s="11">
        <f t="shared" si="137"/>
        <v>772658.59561887104</v>
      </c>
      <c r="PB28" s="11">
        <f t="shared" si="137"/>
        <v>773672.62581089593</v>
      </c>
      <c r="PC28" s="11">
        <f t="shared" si="137"/>
        <v>774684.29006846412</v>
      </c>
      <c r="PD28" s="11">
        <f t="shared" si="137"/>
        <v>775693.58952883119</v>
      </c>
      <c r="PE28" s="11">
        <f t="shared" si="137"/>
        <v>776700.52536200255</v>
      </c>
      <c r="PF28" s="11">
        <f t="shared" si="137"/>
        <v>777705.09877048468</v>
      </c>
      <c r="PG28" s="11">
        <f t="shared" si="137"/>
        <v>778707.31098904135</v>
      </c>
      <c r="PH28" s="11">
        <f t="shared" si="137"/>
        <v>779707.16328444611</v>
      </c>
      <c r="PI28" s="11">
        <f t="shared" si="137"/>
        <v>780704.65695523866</v>
      </c>
      <c r="PJ28" s="11">
        <f t="shared" si="137"/>
        <v>781699.7933314814</v>
      </c>
      <c r="PK28" s="11">
        <f t="shared" si="137"/>
        <v>782692.57377451553</v>
      </c>
      <c r="PL28" s="11">
        <f t="shared" si="137"/>
        <v>783602.75232540863</v>
      </c>
      <c r="PM28" s="11">
        <f t="shared" si="137"/>
        <v>784510.72209296899</v>
      </c>
      <c r="PN28" s="11">
        <f t="shared" si="137"/>
        <v>785416.48497058172</v>
      </c>
      <c r="PO28" s="11">
        <f t="shared" si="137"/>
        <v>786320.04287555162</v>
      </c>
      <c r="PP28" s="11">
        <f t="shared" si="137"/>
        <v>787221.39774889837</v>
      </c>
      <c r="PQ28" s="11">
        <f t="shared" si="137"/>
        <v>788120.55155515403</v>
      </c>
      <c r="PR28" s="11">
        <f t="shared" si="137"/>
        <v>789017.50628216052</v>
      </c>
      <c r="PS28" s="11">
        <f t="shared" si="137"/>
        <v>789912.26394086832</v>
      </c>
      <c r="PT28" s="11">
        <f t="shared" si="137"/>
        <v>790804.8265651355</v>
      </c>
      <c r="PU28" s="11">
        <f t="shared" si="137"/>
        <v>791695.1962115278</v>
      </c>
      <c r="PV28" s="11">
        <f t="shared" si="137"/>
        <v>792583.3749591196</v>
      </c>
      <c r="PW28" s="11">
        <f t="shared" si="137"/>
        <v>793469.36490929604</v>
      </c>
      <c r="PX28" s="11">
        <f t="shared" si="137"/>
        <v>794353.16818555491</v>
      </c>
      <c r="PY28" s="11">
        <f t="shared" si="137"/>
        <v>795234.78693330998</v>
      </c>
      <c r="PZ28" s="11">
        <f t="shared" si="137"/>
        <v>796114.2233196958</v>
      </c>
      <c r="QA28" s="11">
        <f t="shared" si="137"/>
        <v>796991.4795333721</v>
      </c>
      <c r="QB28" s="11">
        <f t="shared" si="137"/>
        <v>797866.5577843294</v>
      </c>
      <c r="QC28" s="11">
        <f t="shared" si="137"/>
        <v>798739.46030369657</v>
      </c>
      <c r="QD28" s="11">
        <f t="shared" si="137"/>
        <v>799610.18934354675</v>
      </c>
      <c r="QE28" s="11">
        <f t="shared" si="137"/>
        <v>800478.74717670702</v>
      </c>
      <c r="QF28" s="11">
        <f t="shared" si="137"/>
        <v>801345.13609656622</v>
      </c>
      <c r="QG28" s="11">
        <f t="shared" si="137"/>
        <v>802209.3584168856</v>
      </c>
      <c r="QH28" s="11">
        <f t="shared" si="137"/>
        <v>803071.41647160926</v>
      </c>
      <c r="QI28" s="11">
        <f t="shared" si="137"/>
        <v>803931.31261467526</v>
      </c>
      <c r="QJ28" s="11">
        <f t="shared" si="137"/>
        <v>804789.04921982856</v>
      </c>
      <c r="QK28" s="11">
        <f t="shared" ref="QK28:SV28" si="138">$B$18*QJ22^2/2</f>
        <v>805644.62868043385</v>
      </c>
      <c r="QL28" s="11">
        <f t="shared" si="138"/>
        <v>806498.0534092891</v>
      </c>
      <c r="QM28" s="11">
        <f t="shared" si="138"/>
        <v>807349.32583844126</v>
      </c>
      <c r="QN28" s="11">
        <f t="shared" si="138"/>
        <v>808198.44841900107</v>
      </c>
      <c r="QO28" s="11">
        <f t="shared" si="138"/>
        <v>808963.88804894814</v>
      </c>
      <c r="QP28" s="11">
        <f t="shared" si="138"/>
        <v>809727.35093364271</v>
      </c>
      <c r="QQ28" s="11">
        <f t="shared" si="138"/>
        <v>810488.8398076162</v>
      </c>
      <c r="QR28" s="11">
        <f t="shared" si="138"/>
        <v>811248.35741849442</v>
      </c>
      <c r="QS28" s="11">
        <f t="shared" si="138"/>
        <v>812005.90652685205</v>
      </c>
      <c r="QT28" s="11">
        <f t="shared" si="138"/>
        <v>812761.48990606633</v>
      </c>
      <c r="QU28" s="11">
        <f t="shared" si="138"/>
        <v>813515.11034217209</v>
      </c>
      <c r="QV28" s="11">
        <f t="shared" si="138"/>
        <v>814266.77063371742</v>
      </c>
      <c r="QW28" s="11">
        <f t="shared" si="138"/>
        <v>815016.4735916208</v>
      </c>
      <c r="QX28" s="11">
        <f t="shared" si="138"/>
        <v>815764.22203902737</v>
      </c>
      <c r="QY28" s="11">
        <f t="shared" si="138"/>
        <v>816510.0188111671</v>
      </c>
      <c r="QZ28" s="11">
        <f t="shared" si="138"/>
        <v>817253.86675521359</v>
      </c>
      <c r="RA28" s="11">
        <f t="shared" si="138"/>
        <v>817995.76873014437</v>
      </c>
      <c r="RB28" s="11">
        <f t="shared" si="138"/>
        <v>818735.72760659875</v>
      </c>
      <c r="RC28" s="11">
        <f t="shared" si="138"/>
        <v>819473.74626674119</v>
      </c>
      <c r="RD28" s="11">
        <f t="shared" si="138"/>
        <v>820209.82760412164</v>
      </c>
      <c r="RE28" s="11">
        <f t="shared" si="138"/>
        <v>820943.97452353756</v>
      </c>
      <c r="RF28" s="11">
        <f t="shared" si="138"/>
        <v>821676.18994089833</v>
      </c>
      <c r="RG28" s="11">
        <f t="shared" si="138"/>
        <v>822406.47678308724</v>
      </c>
      <c r="RH28" s="11">
        <f t="shared" si="138"/>
        <v>823134.83798782772</v>
      </c>
      <c r="RI28" s="11">
        <f t="shared" si="138"/>
        <v>823861.27650354768</v>
      </c>
      <c r="RJ28" s="11">
        <f t="shared" si="138"/>
        <v>824585.79528924567</v>
      </c>
      <c r="RK28" s="11">
        <f t="shared" si="138"/>
        <v>825308.39731435734</v>
      </c>
      <c r="RL28" s="11">
        <f t="shared" si="138"/>
        <v>826029.08555862354</v>
      </c>
      <c r="RM28" s="11">
        <f t="shared" si="138"/>
        <v>826747.86301195796</v>
      </c>
      <c r="RN28" s="11">
        <f t="shared" si="138"/>
        <v>827464.73267431592</v>
      </c>
      <c r="RO28" s="11">
        <f t="shared" si="138"/>
        <v>828179.69755556411</v>
      </c>
      <c r="RP28" s="11">
        <f t="shared" si="138"/>
        <v>828892.76067535148</v>
      </c>
      <c r="RQ28" s="11">
        <f t="shared" si="138"/>
        <v>829603.92506297899</v>
      </c>
      <c r="RR28" s="11">
        <f t="shared" si="138"/>
        <v>830313.19375727279</v>
      </c>
      <c r="RS28" s="11">
        <f t="shared" si="138"/>
        <v>831020.5698064554</v>
      </c>
      <c r="RT28" s="11">
        <f t="shared" si="138"/>
        <v>831726.05626802018</v>
      </c>
      <c r="RU28" s="11">
        <f t="shared" si="138"/>
        <v>832429.65620860388</v>
      </c>
      <c r="RV28" s="11">
        <f t="shared" si="138"/>
        <v>833131.37270386226</v>
      </c>
      <c r="RW28" s="11">
        <f t="shared" si="138"/>
        <v>833831.2088383449</v>
      </c>
      <c r="RX28" s="11">
        <f t="shared" si="138"/>
        <v>834335.95129140443</v>
      </c>
      <c r="RY28" s="11">
        <f t="shared" si="138"/>
        <v>834839.2803300888</v>
      </c>
      <c r="RZ28" s="11">
        <f t="shared" si="138"/>
        <v>835341.19892475486</v>
      </c>
      <c r="SA28" s="11">
        <f t="shared" si="138"/>
        <v>835841.7100462002</v>
      </c>
      <c r="SB28" s="11">
        <f t="shared" si="138"/>
        <v>836340.81666560727</v>
      </c>
      <c r="SC28" s="11">
        <f t="shared" si="138"/>
        <v>836838.52175448858</v>
      </c>
      <c r="SD28" s="11">
        <f t="shared" si="138"/>
        <v>837334.82828463009</v>
      </c>
      <c r="SE28" s="11">
        <f t="shared" si="138"/>
        <v>837829.7392280373</v>
      </c>
      <c r="SF28" s="11">
        <f t="shared" si="138"/>
        <v>838323.25755688024</v>
      </c>
      <c r="SG28" s="11">
        <f t="shared" si="138"/>
        <v>838815.38624343975</v>
      </c>
      <c r="SH28" s="11">
        <f t="shared" si="138"/>
        <v>839306.12826005393</v>
      </c>
      <c r="SI28" s="11">
        <f t="shared" si="138"/>
        <v>839795.48657906475</v>
      </c>
      <c r="SJ28" s="11">
        <f t="shared" si="138"/>
        <v>840283.4641727648</v>
      </c>
      <c r="SK28" s="11">
        <f t="shared" si="138"/>
        <v>840770.06401334575</v>
      </c>
      <c r="SL28" s="11">
        <f t="shared" si="138"/>
        <v>841255.28907284548</v>
      </c>
      <c r="SM28" s="11">
        <f t="shared" si="138"/>
        <v>841739.14232309745</v>
      </c>
      <c r="SN28" s="11">
        <f t="shared" si="138"/>
        <v>842221.62673567794</v>
      </c>
      <c r="SO28" s="11">
        <f t="shared" si="138"/>
        <v>842702.74528185697</v>
      </c>
      <c r="SP28" s="11">
        <f t="shared" si="138"/>
        <v>843182.50093254657</v>
      </c>
      <c r="SQ28" s="11">
        <f t="shared" si="138"/>
        <v>843660.89665825129</v>
      </c>
      <c r="SR28" s="11">
        <f t="shared" si="138"/>
        <v>844137.93542901846</v>
      </c>
      <c r="SS28" s="11">
        <f t="shared" si="138"/>
        <v>844613.62021438871</v>
      </c>
      <c r="ST28" s="11">
        <f t="shared" si="138"/>
        <v>845087.9539833474</v>
      </c>
      <c r="SU28" s="11">
        <f t="shared" si="138"/>
        <v>845560.93970427604</v>
      </c>
      <c r="SV28" s="11">
        <f t="shared" si="138"/>
        <v>846032.58034490363</v>
      </c>
      <c r="SW28" s="11">
        <f t="shared" ref="SW28:VH28" si="139">$B$18*SV22^2/2</f>
        <v>846502.87887225999</v>
      </c>
      <c r="SX28" s="11">
        <f t="shared" si="139"/>
        <v>846971.83825262729</v>
      </c>
      <c r="SY28" s="11">
        <f t="shared" si="139"/>
        <v>847439.46145149367</v>
      </c>
      <c r="SZ28" s="11">
        <f t="shared" si="139"/>
        <v>847905.75143350638</v>
      </c>
      <c r="TA28" s="11">
        <f t="shared" si="139"/>
        <v>848370.71116242616</v>
      </c>
      <c r="TB28" s="11">
        <f t="shared" si="139"/>
        <v>848834.34360108012</v>
      </c>
      <c r="TC28" s="11">
        <f t="shared" si="139"/>
        <v>849296.65171131748</v>
      </c>
      <c r="TD28" s="11">
        <f t="shared" si="139"/>
        <v>849757.63845396391</v>
      </c>
      <c r="TE28" s="11">
        <f t="shared" si="139"/>
        <v>850217.3067887763</v>
      </c>
      <c r="TF28" s="11">
        <f t="shared" si="139"/>
        <v>850675.65967439953</v>
      </c>
      <c r="TG28" s="11">
        <f t="shared" si="139"/>
        <v>851132.70006832143</v>
      </c>
      <c r="TH28" s="11">
        <f t="shared" si="139"/>
        <v>851588.43092682958</v>
      </c>
      <c r="TI28" s="11">
        <f t="shared" si="139"/>
        <v>852042.85520496755</v>
      </c>
      <c r="TJ28" s="11">
        <f t="shared" si="139"/>
        <v>852495.97585649253</v>
      </c>
      <c r="TK28" s="11">
        <f t="shared" si="139"/>
        <v>852947.79583383235</v>
      </c>
      <c r="TL28" s="11">
        <f t="shared" si="139"/>
        <v>853398.31808804313</v>
      </c>
      <c r="TM28" s="11">
        <f t="shared" si="139"/>
        <v>853847.54556876794</v>
      </c>
      <c r="TN28" s="11">
        <f t="shared" si="139"/>
        <v>854295.4812241944</v>
      </c>
      <c r="TO28" s="11">
        <f t="shared" si="139"/>
        <v>854742.12800101424</v>
      </c>
      <c r="TP28" s="11">
        <f t="shared" si="139"/>
        <v>855187.48884438269</v>
      </c>
      <c r="TQ28" s="11">
        <f t="shared" si="139"/>
        <v>855631.56669787632</v>
      </c>
      <c r="TR28" s="11">
        <f t="shared" si="139"/>
        <v>856074.36450345512</v>
      </c>
      <c r="TS28" s="11">
        <f t="shared" si="139"/>
        <v>856515.8852014211</v>
      </c>
      <c r="TT28" s="11">
        <f t="shared" si="139"/>
        <v>856956.13173037919</v>
      </c>
      <c r="TU28" s="11">
        <f t="shared" si="139"/>
        <v>857395.10702719877</v>
      </c>
      <c r="TV28" s="11">
        <f t="shared" si="139"/>
        <v>857832.81402697368</v>
      </c>
      <c r="TW28" s="11">
        <f t="shared" si="139"/>
        <v>858269.25566298491</v>
      </c>
      <c r="TX28" s="11">
        <f t="shared" si="139"/>
        <v>858704.43486666167</v>
      </c>
      <c r="TY28" s="11">
        <f t="shared" si="139"/>
        <v>859138.3545675443</v>
      </c>
      <c r="TZ28" s="11">
        <f t="shared" si="139"/>
        <v>859571.0176932459</v>
      </c>
      <c r="UA28" s="11">
        <f t="shared" si="139"/>
        <v>859918.36301727034</v>
      </c>
      <c r="UB28" s="11">
        <f t="shared" si="139"/>
        <v>860264.68446072296</v>
      </c>
      <c r="UC28" s="11">
        <f t="shared" si="139"/>
        <v>860609.984588483</v>
      </c>
      <c r="UD28" s="11">
        <f t="shared" si="139"/>
        <v>860954.26596201514</v>
      </c>
      <c r="UE28" s="11">
        <f t="shared" si="139"/>
        <v>861297.53113935178</v>
      </c>
      <c r="UF28" s="11">
        <f t="shared" si="139"/>
        <v>861639.78267507616</v>
      </c>
      <c r="UG28" s="11">
        <f t="shared" si="139"/>
        <v>861981.0231203041</v>
      </c>
      <c r="UH28" s="11">
        <f t="shared" si="139"/>
        <v>862321.25502266735</v>
      </c>
      <c r="UI28" s="11">
        <f t="shared" si="139"/>
        <v>862660.48092629726</v>
      </c>
      <c r="UJ28" s="11">
        <f t="shared" si="139"/>
        <v>862998.703371807</v>
      </c>
      <c r="UK28" s="11">
        <f t="shared" si="139"/>
        <v>863335.92489627597</v>
      </c>
      <c r="UL28" s="11">
        <f t="shared" si="139"/>
        <v>863672.14803323278</v>
      </c>
      <c r="UM28" s="11">
        <f t="shared" si="139"/>
        <v>864007.37531263987</v>
      </c>
      <c r="UN28" s="11">
        <f t="shared" si="139"/>
        <v>864341.60926087736</v>
      </c>
      <c r="UO28" s="11">
        <f t="shared" si="139"/>
        <v>864674.85240072641</v>
      </c>
      <c r="UP28" s="11">
        <f t="shared" si="139"/>
        <v>865007.10725135566</v>
      </c>
      <c r="UQ28" s="11">
        <f t="shared" si="139"/>
        <v>865338.37632830371</v>
      </c>
      <c r="UR28" s="11">
        <f t="shared" si="139"/>
        <v>865668.66214346571</v>
      </c>
      <c r="US28" s="11">
        <f t="shared" si="139"/>
        <v>865997.96720507764</v>
      </c>
      <c r="UT28" s="11">
        <f t="shared" si="139"/>
        <v>866326.29401770106</v>
      </c>
      <c r="UU28" s="11">
        <f t="shared" si="139"/>
        <v>866653.64508220984</v>
      </c>
      <c r="UV28" s="11">
        <f t="shared" si="139"/>
        <v>866980.0228957748</v>
      </c>
      <c r="UW28" s="11">
        <f t="shared" si="139"/>
        <v>867305.42995184986</v>
      </c>
      <c r="UX28" s="11">
        <f t="shared" si="139"/>
        <v>867629.86874015722</v>
      </c>
      <c r="UY28" s="11">
        <f t="shared" si="139"/>
        <v>867953.34174667555</v>
      </c>
      <c r="UZ28" s="11">
        <f t="shared" si="139"/>
        <v>868275.8514536235</v>
      </c>
      <c r="VA28" s="11">
        <f t="shared" si="139"/>
        <v>868597.40033944929</v>
      </c>
      <c r="VB28" s="11">
        <f t="shared" si="139"/>
        <v>868917.99087881437</v>
      </c>
      <c r="VC28" s="11">
        <f t="shared" si="139"/>
        <v>869237.62554258306</v>
      </c>
      <c r="VD28" s="11">
        <f t="shared" si="139"/>
        <v>869556.30679780745</v>
      </c>
      <c r="VE28" s="11">
        <f t="shared" si="139"/>
        <v>869874.03710771608</v>
      </c>
      <c r="VF28" s="11">
        <f t="shared" si="139"/>
        <v>870190.81893170043</v>
      </c>
      <c r="VG28" s="11">
        <f t="shared" si="139"/>
        <v>870506.65472530306</v>
      </c>
      <c r="VH28" s="11">
        <f t="shared" si="139"/>
        <v>870821.54694020527</v>
      </c>
      <c r="VI28" s="11">
        <f t="shared" ref="VI28:XT28" si="140">$B$18*VH22^2/2</f>
        <v>871135.49802421487</v>
      </c>
      <c r="VJ28" s="11">
        <f t="shared" si="140"/>
        <v>871448.51042125421</v>
      </c>
      <c r="VK28" s="11">
        <f t="shared" si="140"/>
        <v>871760.58657134871</v>
      </c>
      <c r="VL28" s="11">
        <f t="shared" si="140"/>
        <v>872071.72891061497</v>
      </c>
      <c r="VM28" s="11">
        <f t="shared" si="140"/>
        <v>872381.93987124984</v>
      </c>
      <c r="VN28" s="11">
        <f t="shared" si="140"/>
        <v>872691.22188151884</v>
      </c>
      <c r="VO28" s="11">
        <f t="shared" si="140"/>
        <v>872999.57736574498</v>
      </c>
      <c r="VP28" s="11">
        <f t="shared" si="140"/>
        <v>873307.00874429848</v>
      </c>
      <c r="VQ28" s="11">
        <f t="shared" si="140"/>
        <v>873613.51843358495</v>
      </c>
      <c r="VR28" s="11">
        <f t="shared" si="140"/>
        <v>873919.1088460359</v>
      </c>
      <c r="VS28" s="11">
        <f t="shared" si="140"/>
        <v>874223.78239009739</v>
      </c>
      <c r="VT28" s="11">
        <f t="shared" si="140"/>
        <v>874527.54147022101</v>
      </c>
      <c r="VU28" s="11">
        <f t="shared" si="140"/>
        <v>874830.38848685229</v>
      </c>
      <c r="VV28" s="11">
        <f t="shared" si="140"/>
        <v>875132.32583642181</v>
      </c>
      <c r="VW28" s="11">
        <f t="shared" si="140"/>
        <v>875433.35591133486</v>
      </c>
      <c r="VX28" s="11">
        <f t="shared" si="140"/>
        <v>875733.48109996214</v>
      </c>
      <c r="VY28" s="11">
        <f t="shared" si="140"/>
        <v>876032.70378662983</v>
      </c>
      <c r="VZ28" s="11">
        <f t="shared" si="140"/>
        <v>876331.02635161125</v>
      </c>
      <c r="WA28" s="11">
        <f t="shared" si="140"/>
        <v>876628.45117111632</v>
      </c>
      <c r="WB28" s="11">
        <f t="shared" si="140"/>
        <v>876924.98061728349</v>
      </c>
      <c r="WC28" s="11">
        <f t="shared" si="140"/>
        <v>877220.61705817038</v>
      </c>
      <c r="WD28" s="11">
        <f t="shared" si="140"/>
        <v>877515.36285774561</v>
      </c>
      <c r="WE28" s="11">
        <f t="shared" si="140"/>
        <v>877809.22037587943</v>
      </c>
      <c r="WF28" s="11">
        <f t="shared" si="140"/>
        <v>878102.19196833635</v>
      </c>
      <c r="WG28" s="11">
        <f t="shared" si="140"/>
        <v>878394.27998676558</v>
      </c>
      <c r="WH28" s="11">
        <f t="shared" si="140"/>
        <v>878685.48677869374</v>
      </c>
      <c r="WI28" s="11">
        <f t="shared" si="140"/>
        <v>878975.81468751654</v>
      </c>
      <c r="WJ28" s="11">
        <f t="shared" si="140"/>
        <v>879265.2660524915</v>
      </c>
      <c r="WK28" s="11">
        <f t="shared" si="140"/>
        <v>879553.84320872917</v>
      </c>
      <c r="WL28" s="11">
        <f t="shared" si="140"/>
        <v>879841.54848718655</v>
      </c>
      <c r="WM28" s="11">
        <f t="shared" si="140"/>
        <v>880128.38421465864</v>
      </c>
      <c r="WN28" s="11">
        <f t="shared" si="140"/>
        <v>880414.35271377256</v>
      </c>
      <c r="WO28" s="11">
        <f t="shared" si="140"/>
        <v>880699.45630297915</v>
      </c>
      <c r="WP28" s="11">
        <f t="shared" si="140"/>
        <v>880983.69729654642</v>
      </c>
      <c r="WQ28" s="11">
        <f t="shared" si="140"/>
        <v>881267.07800455275</v>
      </c>
      <c r="WR28" s="11">
        <f t="shared" si="140"/>
        <v>881549.60073287971</v>
      </c>
      <c r="WS28" s="11">
        <f t="shared" si="140"/>
        <v>881831.26778320607</v>
      </c>
      <c r="WT28" s="11">
        <f t="shared" si="140"/>
        <v>882112.08145300124</v>
      </c>
      <c r="WU28" s="11">
        <f t="shared" si="140"/>
        <v>882392.04403551773</v>
      </c>
      <c r="WV28" s="11">
        <f t="shared" si="140"/>
        <v>882671.15781978681</v>
      </c>
      <c r="WW28" s="11">
        <f t="shared" si="140"/>
        <v>882949.42509061098</v>
      </c>
      <c r="WX28" s="11">
        <f t="shared" si="140"/>
        <v>883226.84812855872</v>
      </c>
      <c r="WY28" s="11">
        <f t="shared" si="140"/>
        <v>883503.42920995841</v>
      </c>
      <c r="WZ28" s="11">
        <f t="shared" si="140"/>
        <v>883779.17060689256</v>
      </c>
      <c r="XA28" s="11">
        <f t="shared" si="140"/>
        <v>884054.0745871925</v>
      </c>
      <c r="XB28" s="11">
        <f t="shared" si="140"/>
        <v>884328.14341443288</v>
      </c>
      <c r="XC28" s="11">
        <f t="shared" si="140"/>
        <v>884601.37934792566</v>
      </c>
      <c r="XD28" s="11">
        <f t="shared" si="140"/>
        <v>884873.78464271605</v>
      </c>
      <c r="XE28" s="11">
        <f t="shared" si="140"/>
        <v>885145.3615495764</v>
      </c>
      <c r="XF28" s="11">
        <f t="shared" si="140"/>
        <v>885416.11231500225</v>
      </c>
      <c r="XG28" s="11">
        <f t="shared" si="140"/>
        <v>885686.03918120649</v>
      </c>
      <c r="XH28" s="11">
        <f t="shared" si="140"/>
        <v>885955.14438611537</v>
      </c>
      <c r="XI28" s="11">
        <f t="shared" si="140"/>
        <v>886223.43016336323</v>
      </c>
      <c r="XJ28" s="11">
        <f t="shared" si="140"/>
        <v>883392.52344323636</v>
      </c>
      <c r="XK28" s="11">
        <f t="shared" si="140"/>
        <v>883668.60157773795</v>
      </c>
      <c r="XL28" s="11">
        <f t="shared" si="140"/>
        <v>883943.84138591459</v>
      </c>
      <c r="XM28" s="11">
        <f t="shared" si="140"/>
        <v>884218.2451330499</v>
      </c>
      <c r="XN28" s="11">
        <f t="shared" si="140"/>
        <v>884491.81508016738</v>
      </c>
      <c r="XO28" s="11">
        <f t="shared" si="140"/>
        <v>884764.55348402506</v>
      </c>
      <c r="XP28" s="11">
        <f t="shared" si="140"/>
        <v>885036.46259711136</v>
      </c>
      <c r="XQ28" s="11">
        <f t="shared" si="140"/>
        <v>885307.54466763861</v>
      </c>
      <c r="XR28" s="11">
        <f t="shared" si="140"/>
        <v>885577.80193953915</v>
      </c>
      <c r="XS28" s="11">
        <f t="shared" si="140"/>
        <v>885847.23665246007</v>
      </c>
      <c r="XT28" s="11">
        <f t="shared" si="140"/>
        <v>886115.8510417589</v>
      </c>
      <c r="XU28" s="11">
        <f t="shared" ref="XU28:AAF28" si="141">$B$18*XT22^2/2</f>
        <v>886383.64733849908</v>
      </c>
      <c r="XV28" s="11">
        <f t="shared" si="141"/>
        <v>883551.97310410079</v>
      </c>
      <c r="XW28" s="11">
        <f t="shared" si="141"/>
        <v>883827.56709536351</v>
      </c>
      <c r="XX28" s="11">
        <f t="shared" si="141"/>
        <v>884102.32406830066</v>
      </c>
      <c r="XY28" s="11">
        <f t="shared" si="141"/>
        <v>884376.24628573819</v>
      </c>
      <c r="XZ28" s="11">
        <f t="shared" si="141"/>
        <v>884649.33600623813</v>
      </c>
      <c r="YA28" s="11">
        <f t="shared" si="141"/>
        <v>884921.59548409458</v>
      </c>
      <c r="YB28" s="11">
        <f t="shared" si="141"/>
        <v>885193.02696932829</v>
      </c>
      <c r="YC28" s="11">
        <f t="shared" si="141"/>
        <v>885463.63270768244</v>
      </c>
      <c r="YD28" s="11">
        <f t="shared" si="141"/>
        <v>885733.41494061612</v>
      </c>
      <c r="YE28" s="11">
        <f t="shared" si="141"/>
        <v>886002.37590530142</v>
      </c>
      <c r="YF28" s="11">
        <f t="shared" si="141"/>
        <v>886270.51783461776</v>
      </c>
      <c r="YG28" s="11">
        <f t="shared" si="141"/>
        <v>883439.38554998673</v>
      </c>
      <c r="YH28" s="11">
        <f t="shared" si="141"/>
        <v>883715.32140499051</v>
      </c>
      <c r="YI28" s="11">
        <f t="shared" si="141"/>
        <v>883990.41931799834</v>
      </c>
      <c r="YJ28" s="11">
        <f t="shared" si="141"/>
        <v>884264.6815535716</v>
      </c>
      <c r="YK28" s="11">
        <f t="shared" si="141"/>
        <v>884538.11037201143</v>
      </c>
      <c r="YL28" s="11">
        <f t="shared" si="141"/>
        <v>884810.70802935236</v>
      </c>
      <c r="YM28" s="11">
        <f t="shared" si="141"/>
        <v>885082.47677735798</v>
      </c>
      <c r="YN28" s="11">
        <f t="shared" si="141"/>
        <v>885353.41886351549</v>
      </c>
      <c r="YO28" s="11">
        <f t="shared" si="141"/>
        <v>885623.53653103125</v>
      </c>
      <c r="YP28" s="11">
        <f t="shared" si="141"/>
        <v>885892.83201882534</v>
      </c>
      <c r="YQ28" s="11">
        <f t="shared" si="141"/>
        <v>886161.3075615277</v>
      </c>
      <c r="YR28" s="11">
        <f t="shared" si="141"/>
        <v>883330.69841871283</v>
      </c>
      <c r="YS28" s="11">
        <f t="shared" si="141"/>
        <v>883606.9642496747</v>
      </c>
      <c r="YT28" s="11">
        <f t="shared" si="141"/>
        <v>883882.39124738355</v>
      </c>
      <c r="YU28" s="11">
        <f t="shared" si="141"/>
        <v>884156.98167807458</v>
      </c>
      <c r="YV28" s="11">
        <f t="shared" si="141"/>
        <v>884430.73780372436</v>
      </c>
      <c r="YW28" s="11">
        <f t="shared" si="141"/>
        <v>884703.66188204475</v>
      </c>
      <c r="YX28" s="11">
        <f t="shared" si="141"/>
        <v>884975.75616647862</v>
      </c>
      <c r="YY28" s="11">
        <f t="shared" si="141"/>
        <v>885247.02290619491</v>
      </c>
      <c r="YZ28" s="11">
        <f t="shared" si="141"/>
        <v>885517.46434608265</v>
      </c>
      <c r="ZA28" s="11">
        <f t="shared" si="141"/>
        <v>885787.08272674738</v>
      </c>
      <c r="ZB28" s="11">
        <f t="shared" si="141"/>
        <v>886055.88028450613</v>
      </c>
      <c r="ZC28" s="11">
        <f t="shared" si="141"/>
        <v>886323.8592513823</v>
      </c>
      <c r="ZD28" s="11">
        <f t="shared" si="141"/>
        <v>883492.47143764142</v>
      </c>
      <c r="ZE28" s="11">
        <f t="shared" si="141"/>
        <v>883768.24610712891</v>
      </c>
      <c r="ZF28" s="11">
        <f t="shared" si="141"/>
        <v>884043.18327008351</v>
      </c>
      <c r="ZG28" s="11">
        <f t="shared" si="141"/>
        <v>884317.28519024886</v>
      </c>
      <c r="ZH28" s="11">
        <f t="shared" si="141"/>
        <v>884590.55412710609</v>
      </c>
      <c r="ZI28" s="11">
        <f t="shared" si="141"/>
        <v>884862.99233587005</v>
      </c>
      <c r="ZJ28" s="11">
        <f t="shared" si="141"/>
        <v>885134.60206748254</v>
      </c>
      <c r="ZK28" s="11">
        <f t="shared" si="141"/>
        <v>885405.38556860876</v>
      </c>
      <c r="ZL28" s="11">
        <f t="shared" si="141"/>
        <v>885675.34508163179</v>
      </c>
      <c r="ZM28" s="11">
        <f t="shared" si="141"/>
        <v>885944.48284464795</v>
      </c>
      <c r="ZN28" s="11">
        <f t="shared" si="141"/>
        <v>886212.80109146168</v>
      </c>
      <c r="ZO28" s="11">
        <f t="shared" si="141"/>
        <v>883381.94528704754</v>
      </c>
      <c r="ZP28" s="11">
        <f t="shared" si="141"/>
        <v>883658.05553709494</v>
      </c>
      <c r="ZQ28" s="11">
        <f t="shared" si="141"/>
        <v>883933.32737407344</v>
      </c>
      <c r="ZR28" s="11">
        <f t="shared" si="141"/>
        <v>884207.76306342951</v>
      </c>
      <c r="ZS28" s="11">
        <f t="shared" si="141"/>
        <v>884481.36486634996</v>
      </c>
      <c r="ZT28" s="11">
        <f t="shared" si="141"/>
        <v>884754.13503975631</v>
      </c>
      <c r="ZU28" s="11">
        <f t="shared" si="141"/>
        <v>885026.0758362998</v>
      </c>
      <c r="ZV28" s="11">
        <f t="shared" si="141"/>
        <v>885297.18950435659</v>
      </c>
      <c r="ZW28" s="11">
        <f t="shared" si="141"/>
        <v>885567.47828802303</v>
      </c>
      <c r="ZX28" s="11">
        <f t="shared" si="141"/>
        <v>885836.94442711037</v>
      </c>
      <c r="ZY28" s="11">
        <f t="shared" si="141"/>
        <v>886105.59015714005</v>
      </c>
      <c r="ZZ28" s="11">
        <f t="shared" si="141"/>
        <v>886373.41770933988</v>
      </c>
      <c r="AAA28" s="11">
        <f t="shared" si="141"/>
        <v>883541.79248166108</v>
      </c>
      <c r="AAB28" s="11">
        <f t="shared" si="141"/>
        <v>883817.41738755361</v>
      </c>
      <c r="AAC28" s="11">
        <f t="shared" si="141"/>
        <v>884092.20519158058</v>
      </c>
      <c r="AAD28" s="11">
        <f t="shared" si="141"/>
        <v>884366.15815672488</v>
      </c>
      <c r="AAE28" s="11">
        <f t="shared" si="141"/>
        <v>884639.27854170592</v>
      </c>
      <c r="AAF28" s="11">
        <f t="shared" si="141"/>
        <v>884911.56860097579</v>
      </c>
      <c r="AAG28" s="11">
        <f t="shared" ref="AAG28:ACR28" si="142">$B$18*AAF22^2/2</f>
        <v>885183.03058471251</v>
      </c>
      <c r="AAH28" s="11">
        <f t="shared" si="142"/>
        <v>885453.66673881677</v>
      </c>
      <c r="AAI28" s="11">
        <f t="shared" si="142"/>
        <v>885723.47930490645</v>
      </c>
      <c r="AAJ28" s="11">
        <f t="shared" si="142"/>
        <v>885992.47052031127</v>
      </c>
      <c r="AAK28" s="11">
        <f t="shared" si="142"/>
        <v>886260.64261806943</v>
      </c>
      <c r="AAL28" s="11">
        <f t="shared" si="142"/>
        <v>883429.5576392751</v>
      </c>
      <c r="AAM28" s="11">
        <f t="shared" si="142"/>
        <v>883705.52333377663</v>
      </c>
      <c r="AAN28" s="11">
        <f t="shared" si="142"/>
        <v>883980.65100567427</v>
      </c>
      <c r="AAO28" s="11">
        <f t="shared" si="142"/>
        <v>884254.94291968131</v>
      </c>
      <c r="AAP28" s="11">
        <f t="shared" si="142"/>
        <v>884528.40133625024</v>
      </c>
      <c r="AAQ28" s="11">
        <f t="shared" si="142"/>
        <v>884801.02851156751</v>
      </c>
      <c r="AAR28" s="11">
        <f t="shared" si="142"/>
        <v>885072.82669754839</v>
      </c>
      <c r="AAS28" s="11">
        <f t="shared" si="142"/>
        <v>885343.7981418327</v>
      </c>
      <c r="AAT28" s="11">
        <f t="shared" si="142"/>
        <v>885613.94508777873</v>
      </c>
      <c r="AAU28" s="11">
        <f t="shared" si="142"/>
        <v>885883.26977445919</v>
      </c>
      <c r="AAV28" s="11">
        <f t="shared" si="142"/>
        <v>886151.77443665685</v>
      </c>
      <c r="AAW28" s="11">
        <f t="shared" si="142"/>
        <v>883321.21095813019</v>
      </c>
      <c r="AAX28" s="11">
        <f t="shared" si="142"/>
        <v>883597.50559110998</v>
      </c>
      <c r="AAY28" s="11">
        <f t="shared" si="142"/>
        <v>883872.96131305699</v>
      </c>
      <c r="AAZ28" s="11">
        <f t="shared" si="142"/>
        <v>884147.58039035252</v>
      </c>
      <c r="ABA28" s="11">
        <f t="shared" si="142"/>
        <v>884421.3650851188</v>
      </c>
      <c r="ABB28" s="11">
        <f t="shared" si="142"/>
        <v>884694.31765521434</v>
      </c>
      <c r="ABC28" s="11">
        <f t="shared" si="142"/>
        <v>884966.44035422849</v>
      </c>
      <c r="ABD28" s="11">
        <f t="shared" si="142"/>
        <v>885237.73543147638</v>
      </c>
      <c r="ABE28" s="11">
        <f t="shared" si="142"/>
        <v>885508.20513199468</v>
      </c>
      <c r="ABF28" s="11">
        <f t="shared" si="142"/>
        <v>885777.85169653536</v>
      </c>
      <c r="ABG28" s="11">
        <f t="shared" si="142"/>
        <v>886046.67736156262</v>
      </c>
      <c r="ABH28" s="11">
        <f t="shared" si="142"/>
        <v>886314.68435924698</v>
      </c>
      <c r="ABI28" s="11">
        <f t="shared" si="142"/>
        <v>883483.34049786697</v>
      </c>
      <c r="ABJ28" s="11">
        <f t="shared" si="142"/>
        <v>883759.14289251214</v>
      </c>
      <c r="ABK28" s="11">
        <f t="shared" si="142"/>
        <v>884034.10770571663</v>
      </c>
      <c r="ABL28" s="11">
        <f t="shared" si="142"/>
        <v>884308.23720136459</v>
      </c>
      <c r="ABM28" s="11">
        <f t="shared" si="142"/>
        <v>884581.53363907826</v>
      </c>
      <c r="ABN28" s="11">
        <f t="shared" si="142"/>
        <v>884853.99927421333</v>
      </c>
      <c r="ABO28" s="11">
        <f t="shared" si="142"/>
        <v>885125.63635785354</v>
      </c>
      <c r="ABP28" s="11">
        <f t="shared" si="142"/>
        <v>885396.44713680516</v>
      </c>
      <c r="ABQ28" s="11">
        <f t="shared" si="142"/>
        <v>885666.43385359284</v>
      </c>
      <c r="ABR28" s="11">
        <f t="shared" si="142"/>
        <v>885935.59874645481</v>
      </c>
      <c r="ABS28" s="11">
        <f t="shared" si="142"/>
        <v>886203.94404933753</v>
      </c>
      <c r="ABT28" s="11">
        <f t="shared" si="142"/>
        <v>883373.13067197055</v>
      </c>
      <c r="ABU28" s="11">
        <f t="shared" si="142"/>
        <v>883649.2676830932</v>
      </c>
      <c r="ABV28" s="11">
        <f t="shared" si="142"/>
        <v>883924.56620886759</v>
      </c>
      <c r="ABW28" s="11">
        <f t="shared" si="142"/>
        <v>884199.0285148758</v>
      </c>
      <c r="ABX28" s="11">
        <f t="shared" si="142"/>
        <v>884472.65686244052</v>
      </c>
      <c r="ABY28" s="11">
        <f t="shared" si="142"/>
        <v>884745.45350861922</v>
      </c>
      <c r="ABZ28" s="11">
        <f t="shared" si="142"/>
        <v>885017.42070619971</v>
      </c>
      <c r="ACA28" s="11">
        <f t="shared" si="142"/>
        <v>885288.56070369435</v>
      </c>
      <c r="ACB28" s="11">
        <f t="shared" si="142"/>
        <v>885558.87574533571</v>
      </c>
      <c r="ACC28" s="11">
        <f t="shared" si="142"/>
        <v>885828.36807107157</v>
      </c>
      <c r="ACD28" s="11">
        <f t="shared" si="142"/>
        <v>886097.03991656064</v>
      </c>
      <c r="ACE28" s="11">
        <f t="shared" si="142"/>
        <v>886364.89351316751</v>
      </c>
      <c r="ACF28" s="11">
        <f t="shared" si="142"/>
        <v>883533.30912183551</v>
      </c>
      <c r="ACG28" s="11">
        <f t="shared" si="142"/>
        <v>883808.95978813246</v>
      </c>
      <c r="ACH28" s="11">
        <f t="shared" si="142"/>
        <v>884083.773282954</v>
      </c>
      <c r="ACI28" s="11">
        <f t="shared" si="142"/>
        <v>884357.75186941354</v>
      </c>
      <c r="ACJ28" s="11">
        <f t="shared" si="142"/>
        <v>884630.89780636202</v>
      </c>
      <c r="ACK28" s="11">
        <f t="shared" si="142"/>
        <v>884903.21334838239</v>
      </c>
      <c r="ACL28" s="11">
        <f t="shared" si="142"/>
        <v>885174.70074578468</v>
      </c>
      <c r="ACM28" s="11">
        <f t="shared" si="142"/>
        <v>885445.36224460055</v>
      </c>
      <c r="ACN28" s="11">
        <f t="shared" si="142"/>
        <v>885715.20008657966</v>
      </c>
      <c r="ACO28" s="11">
        <f t="shared" si="142"/>
        <v>885984.21650918375</v>
      </c>
      <c r="ACP28" s="11">
        <f t="shared" si="142"/>
        <v>886252.41374558292</v>
      </c>
      <c r="ACQ28" s="11">
        <f t="shared" si="142"/>
        <v>883421.36818584427</v>
      </c>
      <c r="ACR28" s="11">
        <f t="shared" si="142"/>
        <v>883697.3587448874</v>
      </c>
      <c r="ACS28" s="11">
        <f t="shared" ref="ACS28:ADW28" si="143">$B$18*ACR22^2/2</f>
        <v>883972.51121416001</v>
      </c>
      <c r="ACT28" s="11">
        <f t="shared" si="143"/>
        <v>884246.8278585017</v>
      </c>
      <c r="ACU28" s="11">
        <f t="shared" si="143"/>
        <v>884520.31093849102</v>
      </c>
      <c r="ACV28" s="11">
        <f t="shared" si="143"/>
        <v>884792.96271044086</v>
      </c>
      <c r="ACW28" s="11">
        <f t="shared" si="143"/>
        <v>885064.78542639373</v>
      </c>
      <c r="ACX28" s="11">
        <f t="shared" si="143"/>
        <v>885335.78133411543</v>
      </c>
      <c r="ACY28" s="11">
        <f t="shared" si="143"/>
        <v>885605.95267709147</v>
      </c>
      <c r="ACZ28" s="11">
        <f t="shared" si="143"/>
        <v>885875.30169452203</v>
      </c>
      <c r="ADA28" s="11">
        <f t="shared" si="143"/>
        <v>886143.83062131621</v>
      </c>
      <c r="ADB28" s="11">
        <f t="shared" si="143"/>
        <v>883313.30519399431</v>
      </c>
      <c r="ADC28" s="11">
        <f t="shared" si="143"/>
        <v>883589.62382702646</v>
      </c>
      <c r="ADD28" s="11">
        <f t="shared" si="143"/>
        <v>883865.10348421556</v>
      </c>
      <c r="ADE28" s="11">
        <f t="shared" si="143"/>
        <v>884139.7464320641</v>
      </c>
      <c r="ADF28" s="11">
        <f t="shared" si="143"/>
        <v>884413.55493281642</v>
      </c>
      <c r="ADG28" s="11">
        <f t="shared" si="143"/>
        <v>884686.53124445281</v>
      </c>
      <c r="ADH28" s="11">
        <f t="shared" si="143"/>
        <v>884958.67762068473</v>
      </c>
      <c r="ADI28" s="11">
        <f t="shared" si="143"/>
        <v>885229.99631094956</v>
      </c>
      <c r="ADJ28" s="11">
        <f t="shared" si="143"/>
        <v>885500.48956040584</v>
      </c>
      <c r="ADK28" s="11">
        <f t="shared" si="143"/>
        <v>885770.15960992849</v>
      </c>
      <c r="ADL28" s="11">
        <f t="shared" si="143"/>
        <v>886039.00869610393</v>
      </c>
      <c r="ADM28" s="11">
        <f t="shared" si="143"/>
        <v>886307.03905122576</v>
      </c>
      <c r="ADN28" s="11">
        <f t="shared" si="143"/>
        <v>883475.7318145535</v>
      </c>
      <c r="ADO28" s="11">
        <f t="shared" si="143"/>
        <v>883751.55731194641</v>
      </c>
      <c r="ADP28" s="11">
        <f t="shared" si="143"/>
        <v>884026.5451654807</v>
      </c>
      <c r="ADQ28" s="11">
        <f t="shared" si="143"/>
        <v>884300.69763915834</v>
      </c>
      <c r="ADR28" s="11">
        <f t="shared" si="143"/>
        <v>884574.01699271903</v>
      </c>
      <c r="ADS28" s="11">
        <f t="shared" si="143"/>
        <v>884846.5054816358</v>
      </c>
      <c r="ADT28" s="11">
        <f t="shared" si="143"/>
        <v>885118.16535711021</v>
      </c>
      <c r="ADU28" s="11">
        <f t="shared" si="143"/>
        <v>885388.99886606645</v>
      </c>
      <c r="ADV28" s="11">
        <f t="shared" si="143"/>
        <v>885659.00825114723</v>
      </c>
      <c r="ADW28" s="11">
        <f t="shared" si="143"/>
        <v>885928.19575070869</v>
      </c>
    </row>
    <row r="29" spans="1:835" s="17" customFormat="1" x14ac:dyDescent="0.25">
      <c r="A29" s="16" t="s">
        <v>92</v>
      </c>
      <c r="B29" s="16"/>
      <c r="C29" s="16">
        <f>84480*$B$17</f>
        <v>2280960</v>
      </c>
      <c r="D29" s="16">
        <f t="shared" ref="D29:BO29" si="144">84480*$B$17</f>
        <v>2280960</v>
      </c>
      <c r="E29" s="16">
        <f t="shared" si="144"/>
        <v>2280960</v>
      </c>
      <c r="F29" s="16">
        <f t="shared" si="144"/>
        <v>2280960</v>
      </c>
      <c r="G29" s="16">
        <f t="shared" si="144"/>
        <v>2280960</v>
      </c>
      <c r="H29" s="16">
        <f t="shared" si="144"/>
        <v>2280960</v>
      </c>
      <c r="I29" s="16">
        <f t="shared" si="144"/>
        <v>2280960</v>
      </c>
      <c r="J29" s="16">
        <f t="shared" si="144"/>
        <v>2280960</v>
      </c>
      <c r="K29" s="16">
        <f t="shared" si="144"/>
        <v>2280960</v>
      </c>
      <c r="L29" s="16">
        <f t="shared" si="144"/>
        <v>2280960</v>
      </c>
      <c r="M29" s="16">
        <f t="shared" si="144"/>
        <v>2280960</v>
      </c>
      <c r="N29" s="16">
        <f t="shared" si="144"/>
        <v>2280960</v>
      </c>
      <c r="O29" s="16">
        <f t="shared" si="144"/>
        <v>2280960</v>
      </c>
      <c r="P29" s="16">
        <f t="shared" si="144"/>
        <v>2280960</v>
      </c>
      <c r="Q29" s="16">
        <f t="shared" si="144"/>
        <v>2280960</v>
      </c>
      <c r="R29" s="16">
        <f t="shared" si="144"/>
        <v>2280960</v>
      </c>
      <c r="S29" s="16">
        <f t="shared" si="144"/>
        <v>2280960</v>
      </c>
      <c r="T29" s="16">
        <f t="shared" si="144"/>
        <v>2280960</v>
      </c>
      <c r="U29" s="16">
        <f t="shared" si="144"/>
        <v>2280960</v>
      </c>
      <c r="V29" s="16">
        <f t="shared" si="144"/>
        <v>2280960</v>
      </c>
      <c r="W29" s="16">
        <f t="shared" si="144"/>
        <v>2280960</v>
      </c>
      <c r="X29" s="16">
        <f t="shared" si="144"/>
        <v>2280960</v>
      </c>
      <c r="Y29" s="16">
        <f t="shared" si="144"/>
        <v>2280960</v>
      </c>
      <c r="Z29" s="16">
        <f t="shared" si="144"/>
        <v>2280960</v>
      </c>
      <c r="AA29" s="16">
        <f t="shared" si="144"/>
        <v>2280960</v>
      </c>
      <c r="AB29" s="16">
        <f t="shared" si="144"/>
        <v>2280960</v>
      </c>
      <c r="AC29" s="16">
        <f t="shared" si="144"/>
        <v>2280960</v>
      </c>
      <c r="AD29" s="16">
        <f t="shared" si="144"/>
        <v>2280960</v>
      </c>
      <c r="AE29" s="16">
        <f t="shared" si="144"/>
        <v>2280960</v>
      </c>
      <c r="AF29" s="16">
        <f t="shared" si="144"/>
        <v>2280960</v>
      </c>
      <c r="AG29" s="16">
        <f t="shared" si="144"/>
        <v>2280960</v>
      </c>
      <c r="AH29" s="16">
        <f t="shared" si="144"/>
        <v>2280960</v>
      </c>
      <c r="AI29" s="16">
        <f t="shared" si="144"/>
        <v>2280960</v>
      </c>
      <c r="AJ29" s="16">
        <f t="shared" si="144"/>
        <v>2280960</v>
      </c>
      <c r="AK29" s="16">
        <f t="shared" si="144"/>
        <v>2280960</v>
      </c>
      <c r="AL29" s="16">
        <f t="shared" si="144"/>
        <v>2280960</v>
      </c>
      <c r="AM29" s="16">
        <f t="shared" si="144"/>
        <v>2280960</v>
      </c>
      <c r="AN29" s="16">
        <f t="shared" si="144"/>
        <v>2280960</v>
      </c>
      <c r="AO29" s="16">
        <f t="shared" si="144"/>
        <v>2280960</v>
      </c>
      <c r="AP29" s="16">
        <f t="shared" si="144"/>
        <v>2280960</v>
      </c>
      <c r="AQ29" s="16">
        <f t="shared" si="144"/>
        <v>2280960</v>
      </c>
      <c r="AR29" s="16">
        <f t="shared" si="144"/>
        <v>2280960</v>
      </c>
      <c r="AS29" s="16">
        <f t="shared" si="144"/>
        <v>2280960</v>
      </c>
      <c r="AT29" s="16">
        <f t="shared" si="144"/>
        <v>2280960</v>
      </c>
      <c r="AU29" s="16">
        <f t="shared" si="144"/>
        <v>2280960</v>
      </c>
      <c r="AV29" s="16">
        <f t="shared" si="144"/>
        <v>2280960</v>
      </c>
      <c r="AW29" s="16">
        <f t="shared" si="144"/>
        <v>2280960</v>
      </c>
      <c r="AX29" s="16">
        <f t="shared" si="144"/>
        <v>2280960</v>
      </c>
      <c r="AY29" s="16">
        <f t="shared" si="144"/>
        <v>2280960</v>
      </c>
      <c r="AZ29" s="16">
        <f t="shared" si="144"/>
        <v>2280960</v>
      </c>
      <c r="BA29" s="16">
        <f t="shared" si="144"/>
        <v>2280960</v>
      </c>
      <c r="BB29" s="16">
        <f t="shared" si="144"/>
        <v>2280960</v>
      </c>
      <c r="BC29" s="16">
        <f t="shared" si="144"/>
        <v>2280960</v>
      </c>
      <c r="BD29" s="16">
        <f t="shared" si="144"/>
        <v>2280960</v>
      </c>
      <c r="BE29" s="16">
        <f t="shared" si="144"/>
        <v>2280960</v>
      </c>
      <c r="BF29" s="16">
        <f t="shared" si="144"/>
        <v>2280960</v>
      </c>
      <c r="BG29" s="16">
        <f t="shared" si="144"/>
        <v>2280960</v>
      </c>
      <c r="BH29" s="16">
        <f t="shared" si="144"/>
        <v>2280960</v>
      </c>
      <c r="BI29" s="16">
        <f t="shared" si="144"/>
        <v>2280960</v>
      </c>
      <c r="BJ29" s="16">
        <f t="shared" si="144"/>
        <v>2280960</v>
      </c>
      <c r="BK29" s="16">
        <f t="shared" si="144"/>
        <v>2280960</v>
      </c>
      <c r="BL29" s="16">
        <f t="shared" si="144"/>
        <v>2280960</v>
      </c>
      <c r="BM29" s="16">
        <f t="shared" si="144"/>
        <v>2280960</v>
      </c>
      <c r="BN29" s="16">
        <f t="shared" si="144"/>
        <v>2280960</v>
      </c>
      <c r="BO29" s="16">
        <f t="shared" si="144"/>
        <v>2280960</v>
      </c>
      <c r="BP29" s="16">
        <f t="shared" ref="BP29:EA29" si="145">84480*$B$17</f>
        <v>2280960</v>
      </c>
      <c r="BQ29" s="16">
        <f t="shared" si="145"/>
        <v>2280960</v>
      </c>
      <c r="BR29" s="16">
        <f t="shared" si="145"/>
        <v>2280960</v>
      </c>
      <c r="BS29" s="16">
        <f t="shared" si="145"/>
        <v>2280960</v>
      </c>
      <c r="BT29" s="16">
        <f t="shared" si="145"/>
        <v>2280960</v>
      </c>
      <c r="BU29" s="16">
        <f t="shared" si="145"/>
        <v>2280960</v>
      </c>
      <c r="BV29" s="16">
        <f t="shared" si="145"/>
        <v>2280960</v>
      </c>
      <c r="BW29" s="16">
        <f t="shared" si="145"/>
        <v>2280960</v>
      </c>
      <c r="BX29" s="16">
        <f t="shared" si="145"/>
        <v>2280960</v>
      </c>
      <c r="BY29" s="16">
        <f t="shared" si="145"/>
        <v>2280960</v>
      </c>
      <c r="BZ29" s="16">
        <f t="shared" si="145"/>
        <v>2280960</v>
      </c>
      <c r="CA29" s="16">
        <f t="shared" si="145"/>
        <v>2280960</v>
      </c>
      <c r="CB29" s="16">
        <f t="shared" si="145"/>
        <v>2280960</v>
      </c>
      <c r="CC29" s="16">
        <f t="shared" si="145"/>
        <v>2280960</v>
      </c>
      <c r="CD29" s="16">
        <f t="shared" si="145"/>
        <v>2280960</v>
      </c>
      <c r="CE29" s="16">
        <f t="shared" si="145"/>
        <v>2280960</v>
      </c>
      <c r="CF29" s="16">
        <f t="shared" si="145"/>
        <v>2280960</v>
      </c>
      <c r="CG29" s="16">
        <f t="shared" si="145"/>
        <v>2280960</v>
      </c>
      <c r="CH29" s="16">
        <f t="shared" si="145"/>
        <v>2280960</v>
      </c>
      <c r="CI29" s="16">
        <f t="shared" si="145"/>
        <v>2280960</v>
      </c>
      <c r="CJ29" s="16">
        <f t="shared" si="145"/>
        <v>2280960</v>
      </c>
      <c r="CK29" s="16">
        <f t="shared" si="145"/>
        <v>2280960</v>
      </c>
      <c r="CL29" s="16">
        <f t="shared" si="145"/>
        <v>2280960</v>
      </c>
      <c r="CM29" s="16">
        <f t="shared" si="145"/>
        <v>2280960</v>
      </c>
      <c r="CN29" s="16">
        <f t="shared" si="145"/>
        <v>2280960</v>
      </c>
      <c r="CO29" s="16">
        <f t="shared" si="145"/>
        <v>2280960</v>
      </c>
      <c r="CP29" s="16">
        <f t="shared" si="145"/>
        <v>2280960</v>
      </c>
      <c r="CQ29" s="16">
        <f t="shared" si="145"/>
        <v>2280960</v>
      </c>
      <c r="CR29" s="16">
        <f t="shared" si="145"/>
        <v>2280960</v>
      </c>
      <c r="CS29" s="16">
        <f t="shared" si="145"/>
        <v>2280960</v>
      </c>
      <c r="CT29" s="16">
        <f t="shared" si="145"/>
        <v>2280960</v>
      </c>
      <c r="CU29" s="16">
        <f t="shared" si="145"/>
        <v>2280960</v>
      </c>
      <c r="CV29" s="16">
        <f t="shared" si="145"/>
        <v>2280960</v>
      </c>
      <c r="CW29" s="16">
        <f t="shared" si="145"/>
        <v>2280960</v>
      </c>
      <c r="CX29" s="16">
        <f t="shared" si="145"/>
        <v>2280960</v>
      </c>
      <c r="CY29" s="16">
        <f t="shared" si="145"/>
        <v>2280960</v>
      </c>
      <c r="CZ29" s="16">
        <f t="shared" si="145"/>
        <v>2280960</v>
      </c>
      <c r="DA29" s="16">
        <f t="shared" si="145"/>
        <v>2280960</v>
      </c>
      <c r="DB29" s="16">
        <f t="shared" si="145"/>
        <v>2280960</v>
      </c>
      <c r="DC29" s="16">
        <f t="shared" si="145"/>
        <v>2280960</v>
      </c>
      <c r="DD29" s="16">
        <f t="shared" si="145"/>
        <v>2280960</v>
      </c>
      <c r="DE29" s="16">
        <f t="shared" si="145"/>
        <v>2280960</v>
      </c>
      <c r="DF29" s="16">
        <f t="shared" si="145"/>
        <v>2280960</v>
      </c>
      <c r="DG29" s="16">
        <f t="shared" si="145"/>
        <v>2280960</v>
      </c>
      <c r="DH29" s="16">
        <f t="shared" si="145"/>
        <v>2280960</v>
      </c>
      <c r="DI29" s="16">
        <f t="shared" si="145"/>
        <v>2280960</v>
      </c>
      <c r="DJ29" s="16">
        <f t="shared" si="145"/>
        <v>2280960</v>
      </c>
      <c r="DK29" s="16">
        <f t="shared" si="145"/>
        <v>2280960</v>
      </c>
      <c r="DL29" s="16">
        <f t="shared" si="145"/>
        <v>2280960</v>
      </c>
      <c r="DM29" s="16">
        <f t="shared" si="145"/>
        <v>2280960</v>
      </c>
      <c r="DN29" s="16">
        <f t="shared" si="145"/>
        <v>2280960</v>
      </c>
      <c r="DO29" s="16">
        <f t="shared" si="145"/>
        <v>2280960</v>
      </c>
      <c r="DP29" s="16">
        <f t="shared" si="145"/>
        <v>2280960</v>
      </c>
      <c r="DQ29" s="16">
        <f t="shared" si="145"/>
        <v>2280960</v>
      </c>
      <c r="DR29" s="16">
        <f t="shared" si="145"/>
        <v>2280960</v>
      </c>
      <c r="DS29" s="16">
        <f t="shared" si="145"/>
        <v>2280960</v>
      </c>
      <c r="DT29" s="16">
        <f t="shared" si="145"/>
        <v>2280960</v>
      </c>
      <c r="DU29" s="16">
        <f t="shared" si="145"/>
        <v>2280960</v>
      </c>
      <c r="DV29" s="16">
        <f t="shared" si="145"/>
        <v>2280960</v>
      </c>
      <c r="DW29" s="16">
        <f t="shared" si="145"/>
        <v>2280960</v>
      </c>
      <c r="DX29" s="16">
        <f t="shared" si="145"/>
        <v>2280960</v>
      </c>
      <c r="DY29" s="16">
        <f t="shared" si="145"/>
        <v>2280960</v>
      </c>
      <c r="DZ29" s="16">
        <f t="shared" si="145"/>
        <v>2280960</v>
      </c>
      <c r="EA29" s="16">
        <f t="shared" si="145"/>
        <v>2280960</v>
      </c>
      <c r="EB29" s="16">
        <f t="shared" ref="EB29:GM29" si="146">84480*$B$17</f>
        <v>2280960</v>
      </c>
      <c r="EC29" s="16">
        <f t="shared" si="146"/>
        <v>2280960</v>
      </c>
      <c r="ED29" s="16">
        <f t="shared" si="146"/>
        <v>2280960</v>
      </c>
      <c r="EE29" s="16">
        <f t="shared" si="146"/>
        <v>2280960</v>
      </c>
      <c r="EF29" s="16">
        <f t="shared" si="146"/>
        <v>2280960</v>
      </c>
      <c r="EG29" s="16">
        <f t="shared" si="146"/>
        <v>2280960</v>
      </c>
      <c r="EH29" s="16">
        <f t="shared" si="146"/>
        <v>2280960</v>
      </c>
      <c r="EI29" s="16">
        <f t="shared" si="146"/>
        <v>2280960</v>
      </c>
      <c r="EJ29" s="16">
        <f t="shared" si="146"/>
        <v>2280960</v>
      </c>
      <c r="EK29" s="16">
        <f t="shared" si="146"/>
        <v>2280960</v>
      </c>
      <c r="EL29" s="16">
        <f t="shared" si="146"/>
        <v>2280960</v>
      </c>
      <c r="EM29" s="16">
        <f t="shared" si="146"/>
        <v>2280960</v>
      </c>
      <c r="EN29" s="16">
        <f t="shared" si="146"/>
        <v>2280960</v>
      </c>
      <c r="EO29" s="16">
        <f t="shared" si="146"/>
        <v>2280960</v>
      </c>
      <c r="EP29" s="16">
        <f t="shared" si="146"/>
        <v>2280960</v>
      </c>
      <c r="EQ29" s="16">
        <f t="shared" si="146"/>
        <v>2280960</v>
      </c>
      <c r="ER29" s="16">
        <f t="shared" si="146"/>
        <v>2280960</v>
      </c>
      <c r="ES29" s="16">
        <f t="shared" si="146"/>
        <v>2280960</v>
      </c>
      <c r="ET29" s="16">
        <f t="shared" si="146"/>
        <v>2280960</v>
      </c>
      <c r="EU29" s="16">
        <f t="shared" si="146"/>
        <v>2280960</v>
      </c>
      <c r="EV29" s="16">
        <f t="shared" si="146"/>
        <v>2280960</v>
      </c>
      <c r="EW29" s="16">
        <f t="shared" si="146"/>
        <v>2280960</v>
      </c>
      <c r="EX29" s="16">
        <f t="shared" si="146"/>
        <v>2280960</v>
      </c>
      <c r="EY29" s="16">
        <f t="shared" si="146"/>
        <v>2280960</v>
      </c>
      <c r="EZ29" s="16">
        <f t="shared" si="146"/>
        <v>2280960</v>
      </c>
      <c r="FA29" s="16">
        <f t="shared" si="146"/>
        <v>2280960</v>
      </c>
      <c r="FB29" s="16">
        <f t="shared" si="146"/>
        <v>2280960</v>
      </c>
      <c r="FC29" s="16">
        <f t="shared" si="146"/>
        <v>2280960</v>
      </c>
      <c r="FD29" s="16">
        <f t="shared" si="146"/>
        <v>2280960</v>
      </c>
      <c r="FE29" s="16">
        <f t="shared" si="146"/>
        <v>2280960</v>
      </c>
      <c r="FF29" s="16">
        <f t="shared" si="146"/>
        <v>2280960</v>
      </c>
      <c r="FG29" s="16">
        <f t="shared" si="146"/>
        <v>2280960</v>
      </c>
      <c r="FH29" s="16">
        <f t="shared" si="146"/>
        <v>2280960</v>
      </c>
      <c r="FI29" s="16">
        <f t="shared" si="146"/>
        <v>2280960</v>
      </c>
      <c r="FJ29" s="16">
        <f t="shared" si="146"/>
        <v>2280960</v>
      </c>
      <c r="FK29" s="16">
        <f t="shared" si="146"/>
        <v>2280960</v>
      </c>
      <c r="FL29" s="16">
        <f t="shared" si="146"/>
        <v>2280960</v>
      </c>
      <c r="FM29" s="16">
        <f t="shared" si="146"/>
        <v>2280960</v>
      </c>
      <c r="FN29" s="16">
        <f t="shared" si="146"/>
        <v>2280960</v>
      </c>
      <c r="FO29" s="16">
        <f t="shared" si="146"/>
        <v>2280960</v>
      </c>
      <c r="FP29" s="16">
        <f t="shared" si="146"/>
        <v>2280960</v>
      </c>
      <c r="FQ29" s="16">
        <f t="shared" si="146"/>
        <v>2280960</v>
      </c>
      <c r="FR29" s="16">
        <f t="shared" si="146"/>
        <v>2280960</v>
      </c>
      <c r="FS29" s="16">
        <f t="shared" si="146"/>
        <v>2280960</v>
      </c>
      <c r="FT29" s="16">
        <f t="shared" si="146"/>
        <v>2280960</v>
      </c>
      <c r="FU29" s="16">
        <f t="shared" si="146"/>
        <v>2280960</v>
      </c>
      <c r="FV29" s="16">
        <f t="shared" si="146"/>
        <v>2280960</v>
      </c>
      <c r="FW29" s="16">
        <f t="shared" si="146"/>
        <v>2280960</v>
      </c>
      <c r="FX29" s="16">
        <f t="shared" si="146"/>
        <v>2280960</v>
      </c>
      <c r="FY29" s="16">
        <f t="shared" si="146"/>
        <v>2280960</v>
      </c>
      <c r="FZ29" s="16">
        <f t="shared" si="146"/>
        <v>2280960</v>
      </c>
      <c r="GA29" s="16">
        <f t="shared" si="146"/>
        <v>2280960</v>
      </c>
      <c r="GB29" s="16">
        <f t="shared" si="146"/>
        <v>2280960</v>
      </c>
      <c r="GC29" s="16">
        <f t="shared" si="146"/>
        <v>2280960</v>
      </c>
      <c r="GD29" s="16">
        <f t="shared" si="146"/>
        <v>2280960</v>
      </c>
      <c r="GE29" s="16">
        <f t="shared" si="146"/>
        <v>2280960</v>
      </c>
      <c r="GF29" s="16">
        <f t="shared" si="146"/>
        <v>2280960</v>
      </c>
      <c r="GG29" s="16">
        <f t="shared" si="146"/>
        <v>2280960</v>
      </c>
      <c r="GH29" s="16">
        <f t="shared" si="146"/>
        <v>2280960</v>
      </c>
      <c r="GI29" s="16">
        <f t="shared" si="146"/>
        <v>2280960</v>
      </c>
      <c r="GJ29" s="16">
        <f t="shared" si="146"/>
        <v>2280960</v>
      </c>
      <c r="GK29" s="16">
        <f t="shared" si="146"/>
        <v>2280960</v>
      </c>
      <c r="GL29" s="16">
        <f t="shared" si="146"/>
        <v>2280960</v>
      </c>
      <c r="GM29" s="16">
        <f t="shared" si="146"/>
        <v>2280960</v>
      </c>
      <c r="GN29" s="16">
        <f t="shared" ref="GN29:IY29" si="147">84480*$B$17</f>
        <v>2280960</v>
      </c>
      <c r="GO29" s="16">
        <f t="shared" si="147"/>
        <v>2280960</v>
      </c>
      <c r="GP29" s="16">
        <f t="shared" si="147"/>
        <v>2280960</v>
      </c>
      <c r="GQ29" s="16">
        <f t="shared" si="147"/>
        <v>2280960</v>
      </c>
      <c r="GR29" s="16">
        <f t="shared" si="147"/>
        <v>2280960</v>
      </c>
      <c r="GS29" s="16">
        <f t="shared" si="147"/>
        <v>2280960</v>
      </c>
      <c r="GT29" s="16">
        <f t="shared" si="147"/>
        <v>2280960</v>
      </c>
      <c r="GU29" s="16">
        <f t="shared" si="147"/>
        <v>2280960</v>
      </c>
      <c r="GV29" s="16">
        <f t="shared" si="147"/>
        <v>2280960</v>
      </c>
      <c r="GW29" s="16">
        <f t="shared" si="147"/>
        <v>2280960</v>
      </c>
      <c r="GX29" s="16">
        <f t="shared" si="147"/>
        <v>2280960</v>
      </c>
      <c r="GY29" s="16">
        <f t="shared" si="147"/>
        <v>2280960</v>
      </c>
      <c r="GZ29" s="16">
        <f t="shared" si="147"/>
        <v>2280960</v>
      </c>
      <c r="HA29" s="16">
        <f t="shared" si="147"/>
        <v>2280960</v>
      </c>
      <c r="HB29" s="16">
        <f t="shared" si="147"/>
        <v>2280960</v>
      </c>
      <c r="HC29" s="16">
        <f t="shared" si="147"/>
        <v>2280960</v>
      </c>
      <c r="HD29" s="16">
        <f t="shared" si="147"/>
        <v>2280960</v>
      </c>
      <c r="HE29" s="16">
        <f t="shared" si="147"/>
        <v>2280960</v>
      </c>
      <c r="HF29" s="16">
        <f t="shared" si="147"/>
        <v>2280960</v>
      </c>
      <c r="HG29" s="16">
        <f t="shared" si="147"/>
        <v>2280960</v>
      </c>
      <c r="HH29" s="16">
        <f t="shared" si="147"/>
        <v>2280960</v>
      </c>
      <c r="HI29" s="16">
        <f t="shared" si="147"/>
        <v>2280960</v>
      </c>
      <c r="HJ29" s="16">
        <f t="shared" si="147"/>
        <v>2280960</v>
      </c>
      <c r="HK29" s="16">
        <f t="shared" si="147"/>
        <v>2280960</v>
      </c>
      <c r="HL29" s="16">
        <f t="shared" si="147"/>
        <v>2280960</v>
      </c>
      <c r="HM29" s="16">
        <f t="shared" si="147"/>
        <v>2280960</v>
      </c>
      <c r="HN29" s="16">
        <f t="shared" si="147"/>
        <v>2280960</v>
      </c>
      <c r="HO29" s="16">
        <f t="shared" si="147"/>
        <v>2280960</v>
      </c>
      <c r="HP29" s="16">
        <f t="shared" si="147"/>
        <v>2280960</v>
      </c>
      <c r="HQ29" s="16">
        <f t="shared" si="147"/>
        <v>2280960</v>
      </c>
      <c r="HR29" s="16">
        <f t="shared" si="147"/>
        <v>2280960</v>
      </c>
      <c r="HS29" s="16">
        <f t="shared" si="147"/>
        <v>2280960</v>
      </c>
      <c r="HT29" s="16">
        <f t="shared" si="147"/>
        <v>2280960</v>
      </c>
      <c r="HU29" s="16">
        <f t="shared" si="147"/>
        <v>2280960</v>
      </c>
      <c r="HV29" s="16">
        <f t="shared" si="147"/>
        <v>2280960</v>
      </c>
      <c r="HW29" s="16">
        <f t="shared" si="147"/>
        <v>2280960</v>
      </c>
      <c r="HX29" s="16">
        <f t="shared" si="147"/>
        <v>2280960</v>
      </c>
      <c r="HY29" s="16">
        <f t="shared" si="147"/>
        <v>2280960</v>
      </c>
      <c r="HZ29" s="16">
        <f t="shared" si="147"/>
        <v>2280960</v>
      </c>
      <c r="IA29" s="16">
        <f t="shared" si="147"/>
        <v>2280960</v>
      </c>
      <c r="IB29" s="16">
        <f t="shared" si="147"/>
        <v>2280960</v>
      </c>
      <c r="IC29" s="16">
        <f t="shared" si="147"/>
        <v>2280960</v>
      </c>
      <c r="ID29" s="16">
        <f t="shared" si="147"/>
        <v>2280960</v>
      </c>
      <c r="IE29" s="16">
        <f t="shared" si="147"/>
        <v>2280960</v>
      </c>
      <c r="IF29" s="16">
        <f t="shared" si="147"/>
        <v>2280960</v>
      </c>
      <c r="IG29" s="16">
        <f t="shared" si="147"/>
        <v>2280960</v>
      </c>
      <c r="IH29" s="16">
        <f t="shared" si="147"/>
        <v>2280960</v>
      </c>
      <c r="II29" s="16">
        <f t="shared" si="147"/>
        <v>2280960</v>
      </c>
      <c r="IJ29" s="16">
        <f t="shared" si="147"/>
        <v>2280960</v>
      </c>
      <c r="IK29" s="16">
        <f t="shared" si="147"/>
        <v>2280960</v>
      </c>
      <c r="IL29" s="16">
        <f t="shared" si="147"/>
        <v>2280960</v>
      </c>
      <c r="IM29" s="16">
        <f t="shared" si="147"/>
        <v>2280960</v>
      </c>
      <c r="IN29" s="16">
        <f t="shared" si="147"/>
        <v>2280960</v>
      </c>
      <c r="IO29" s="16">
        <f t="shared" si="147"/>
        <v>2280960</v>
      </c>
      <c r="IP29" s="16">
        <f t="shared" si="147"/>
        <v>2280960</v>
      </c>
      <c r="IQ29" s="16">
        <f t="shared" si="147"/>
        <v>2280960</v>
      </c>
      <c r="IR29" s="16">
        <f t="shared" si="147"/>
        <v>2280960</v>
      </c>
      <c r="IS29" s="16">
        <f t="shared" si="147"/>
        <v>2280960</v>
      </c>
      <c r="IT29" s="16">
        <f t="shared" si="147"/>
        <v>2280960</v>
      </c>
      <c r="IU29" s="16">
        <f t="shared" si="147"/>
        <v>2280960</v>
      </c>
      <c r="IV29" s="16">
        <f t="shared" si="147"/>
        <v>2280960</v>
      </c>
      <c r="IW29" s="16">
        <f t="shared" si="147"/>
        <v>2280960</v>
      </c>
      <c r="IX29" s="16">
        <f t="shared" si="147"/>
        <v>2280960</v>
      </c>
      <c r="IY29" s="16">
        <f t="shared" si="147"/>
        <v>2280960</v>
      </c>
      <c r="IZ29" s="16">
        <f t="shared" ref="IZ29:LK29" si="148">84480*$B$17</f>
        <v>2280960</v>
      </c>
      <c r="JA29" s="16">
        <f t="shared" si="148"/>
        <v>2280960</v>
      </c>
      <c r="JB29" s="16">
        <f t="shared" si="148"/>
        <v>2280960</v>
      </c>
      <c r="JC29" s="16">
        <f t="shared" si="148"/>
        <v>2280960</v>
      </c>
      <c r="JD29" s="16">
        <f t="shared" si="148"/>
        <v>2280960</v>
      </c>
      <c r="JE29" s="16">
        <f t="shared" si="148"/>
        <v>2280960</v>
      </c>
      <c r="JF29" s="16">
        <f t="shared" si="148"/>
        <v>2280960</v>
      </c>
      <c r="JG29" s="16">
        <f t="shared" si="148"/>
        <v>2280960</v>
      </c>
      <c r="JH29" s="16">
        <f t="shared" si="148"/>
        <v>2280960</v>
      </c>
      <c r="JI29" s="16">
        <f t="shared" si="148"/>
        <v>2280960</v>
      </c>
      <c r="JJ29" s="16">
        <f t="shared" si="148"/>
        <v>2280960</v>
      </c>
      <c r="JK29" s="16">
        <f t="shared" si="148"/>
        <v>2280960</v>
      </c>
      <c r="JL29" s="16">
        <f t="shared" si="148"/>
        <v>2280960</v>
      </c>
      <c r="JM29" s="16">
        <f t="shared" si="148"/>
        <v>2280960</v>
      </c>
      <c r="JN29" s="16">
        <f t="shared" si="148"/>
        <v>2280960</v>
      </c>
      <c r="JO29" s="16">
        <f t="shared" si="148"/>
        <v>2280960</v>
      </c>
      <c r="JP29" s="16">
        <f t="shared" si="148"/>
        <v>2280960</v>
      </c>
      <c r="JQ29" s="16">
        <f t="shared" si="148"/>
        <v>2280960</v>
      </c>
      <c r="JR29" s="16">
        <f t="shared" si="148"/>
        <v>2280960</v>
      </c>
      <c r="JS29" s="16">
        <f t="shared" si="148"/>
        <v>2280960</v>
      </c>
      <c r="JT29" s="16">
        <f t="shared" si="148"/>
        <v>2280960</v>
      </c>
      <c r="JU29" s="16">
        <f t="shared" si="148"/>
        <v>2280960</v>
      </c>
      <c r="JV29" s="16">
        <f t="shared" si="148"/>
        <v>2280960</v>
      </c>
      <c r="JW29" s="16">
        <f t="shared" si="148"/>
        <v>2280960</v>
      </c>
      <c r="JX29" s="16">
        <f t="shared" si="148"/>
        <v>2280960</v>
      </c>
      <c r="JY29" s="16">
        <f t="shared" si="148"/>
        <v>2280960</v>
      </c>
      <c r="JZ29" s="16">
        <f t="shared" si="148"/>
        <v>2280960</v>
      </c>
      <c r="KA29" s="16">
        <f t="shared" si="148"/>
        <v>2280960</v>
      </c>
      <c r="KB29" s="16">
        <f t="shared" si="148"/>
        <v>2280960</v>
      </c>
      <c r="KC29" s="16">
        <f t="shared" si="148"/>
        <v>2280960</v>
      </c>
      <c r="KD29" s="16">
        <f t="shared" si="148"/>
        <v>2280960</v>
      </c>
      <c r="KE29" s="16">
        <f t="shared" si="148"/>
        <v>2280960</v>
      </c>
      <c r="KF29" s="16">
        <f t="shared" si="148"/>
        <v>2280960</v>
      </c>
      <c r="KG29" s="16">
        <f t="shared" si="148"/>
        <v>2280960</v>
      </c>
      <c r="KH29" s="16">
        <f t="shared" si="148"/>
        <v>2280960</v>
      </c>
      <c r="KI29" s="16">
        <f t="shared" si="148"/>
        <v>2280960</v>
      </c>
      <c r="KJ29" s="16">
        <f t="shared" si="148"/>
        <v>2280960</v>
      </c>
      <c r="KK29" s="16">
        <f t="shared" si="148"/>
        <v>2280960</v>
      </c>
      <c r="KL29" s="16">
        <f t="shared" si="148"/>
        <v>2280960</v>
      </c>
      <c r="KM29" s="16">
        <f t="shared" si="148"/>
        <v>2280960</v>
      </c>
      <c r="KN29" s="16">
        <f t="shared" si="148"/>
        <v>2280960</v>
      </c>
      <c r="KO29" s="16">
        <f t="shared" si="148"/>
        <v>2280960</v>
      </c>
      <c r="KP29" s="16">
        <f t="shared" si="148"/>
        <v>2280960</v>
      </c>
      <c r="KQ29" s="16">
        <f t="shared" si="148"/>
        <v>2280960</v>
      </c>
      <c r="KR29" s="16">
        <f t="shared" si="148"/>
        <v>2280960</v>
      </c>
      <c r="KS29" s="16">
        <f t="shared" si="148"/>
        <v>2280960</v>
      </c>
      <c r="KT29" s="16">
        <f t="shared" si="148"/>
        <v>2280960</v>
      </c>
      <c r="KU29" s="16">
        <f t="shared" si="148"/>
        <v>2280960</v>
      </c>
      <c r="KV29" s="16">
        <f t="shared" si="148"/>
        <v>2280960</v>
      </c>
      <c r="KW29" s="16">
        <f t="shared" si="148"/>
        <v>2280960</v>
      </c>
      <c r="KX29" s="16">
        <f t="shared" si="148"/>
        <v>2280960</v>
      </c>
      <c r="KY29" s="16">
        <f t="shared" si="148"/>
        <v>2280960</v>
      </c>
      <c r="KZ29" s="16">
        <f t="shared" si="148"/>
        <v>2280960</v>
      </c>
      <c r="LA29" s="16">
        <f t="shared" si="148"/>
        <v>2280960</v>
      </c>
      <c r="LB29" s="16">
        <f t="shared" si="148"/>
        <v>2280960</v>
      </c>
      <c r="LC29" s="16">
        <f t="shared" si="148"/>
        <v>2280960</v>
      </c>
      <c r="LD29" s="16">
        <f t="shared" si="148"/>
        <v>2280960</v>
      </c>
      <c r="LE29" s="16">
        <f t="shared" si="148"/>
        <v>2280960</v>
      </c>
      <c r="LF29" s="16">
        <f t="shared" si="148"/>
        <v>2280960</v>
      </c>
      <c r="LG29" s="16">
        <f t="shared" si="148"/>
        <v>2280960</v>
      </c>
      <c r="LH29" s="16">
        <f t="shared" si="148"/>
        <v>2280960</v>
      </c>
      <c r="LI29" s="16">
        <f t="shared" si="148"/>
        <v>2280960</v>
      </c>
      <c r="LJ29" s="16">
        <f t="shared" si="148"/>
        <v>2280960</v>
      </c>
      <c r="LK29" s="16">
        <f t="shared" si="148"/>
        <v>2280960</v>
      </c>
      <c r="LL29" s="16">
        <f t="shared" ref="LL29:NW29" si="149">84480*$B$17</f>
        <v>2280960</v>
      </c>
      <c r="LM29" s="16">
        <f t="shared" si="149"/>
        <v>2280960</v>
      </c>
      <c r="LN29" s="16">
        <f t="shared" si="149"/>
        <v>2280960</v>
      </c>
      <c r="LO29" s="16">
        <f t="shared" si="149"/>
        <v>2280960</v>
      </c>
      <c r="LP29" s="16">
        <f t="shared" si="149"/>
        <v>2280960</v>
      </c>
      <c r="LQ29" s="16">
        <f t="shared" si="149"/>
        <v>2280960</v>
      </c>
      <c r="LR29" s="16">
        <f t="shared" si="149"/>
        <v>2280960</v>
      </c>
      <c r="LS29" s="16">
        <f t="shared" si="149"/>
        <v>2280960</v>
      </c>
      <c r="LT29" s="16">
        <f t="shared" si="149"/>
        <v>2280960</v>
      </c>
      <c r="LU29" s="16">
        <f t="shared" si="149"/>
        <v>2280960</v>
      </c>
      <c r="LV29" s="16">
        <f t="shared" si="149"/>
        <v>2280960</v>
      </c>
      <c r="LW29" s="16">
        <f t="shared" si="149"/>
        <v>2280960</v>
      </c>
      <c r="LX29" s="16">
        <f t="shared" si="149"/>
        <v>2280960</v>
      </c>
      <c r="LY29" s="16">
        <f t="shared" si="149"/>
        <v>2280960</v>
      </c>
      <c r="LZ29" s="16">
        <f t="shared" si="149"/>
        <v>2280960</v>
      </c>
      <c r="MA29" s="16">
        <f t="shared" si="149"/>
        <v>2280960</v>
      </c>
      <c r="MB29" s="16">
        <f t="shared" si="149"/>
        <v>2280960</v>
      </c>
      <c r="MC29" s="16">
        <f t="shared" si="149"/>
        <v>2280960</v>
      </c>
      <c r="MD29" s="16">
        <f t="shared" si="149"/>
        <v>2280960</v>
      </c>
      <c r="ME29" s="16">
        <f t="shared" si="149"/>
        <v>2280960</v>
      </c>
      <c r="MF29" s="16">
        <f t="shared" si="149"/>
        <v>2280960</v>
      </c>
      <c r="MG29" s="16">
        <f t="shared" si="149"/>
        <v>2280960</v>
      </c>
      <c r="MH29" s="16">
        <f t="shared" si="149"/>
        <v>2280960</v>
      </c>
      <c r="MI29" s="16">
        <f t="shared" si="149"/>
        <v>2280960</v>
      </c>
      <c r="MJ29" s="16">
        <f t="shared" si="149"/>
        <v>2280960</v>
      </c>
      <c r="MK29" s="16">
        <f t="shared" si="149"/>
        <v>2280960</v>
      </c>
      <c r="ML29" s="16">
        <f t="shared" si="149"/>
        <v>2280960</v>
      </c>
      <c r="MM29" s="16">
        <f t="shared" si="149"/>
        <v>2280960</v>
      </c>
      <c r="MN29" s="16">
        <f t="shared" si="149"/>
        <v>2280960</v>
      </c>
      <c r="MO29" s="16">
        <f t="shared" si="149"/>
        <v>2280960</v>
      </c>
      <c r="MP29" s="16">
        <f t="shared" si="149"/>
        <v>2280960</v>
      </c>
      <c r="MQ29" s="16">
        <f t="shared" si="149"/>
        <v>2280960</v>
      </c>
      <c r="MR29" s="16">
        <f t="shared" si="149"/>
        <v>2280960</v>
      </c>
      <c r="MS29" s="16">
        <f t="shared" si="149"/>
        <v>2280960</v>
      </c>
      <c r="MT29" s="16">
        <f t="shared" si="149"/>
        <v>2280960</v>
      </c>
      <c r="MU29" s="16">
        <f t="shared" si="149"/>
        <v>2280960</v>
      </c>
      <c r="MV29" s="16">
        <f t="shared" si="149"/>
        <v>2280960</v>
      </c>
      <c r="MW29" s="16">
        <f t="shared" si="149"/>
        <v>2280960</v>
      </c>
      <c r="MX29" s="16">
        <f t="shared" si="149"/>
        <v>2280960</v>
      </c>
      <c r="MY29" s="16">
        <f t="shared" si="149"/>
        <v>2280960</v>
      </c>
      <c r="MZ29" s="16">
        <f t="shared" si="149"/>
        <v>2280960</v>
      </c>
      <c r="NA29" s="16">
        <f t="shared" si="149"/>
        <v>2280960</v>
      </c>
      <c r="NB29" s="16">
        <f t="shared" si="149"/>
        <v>2280960</v>
      </c>
      <c r="NC29" s="16">
        <f t="shared" si="149"/>
        <v>2280960</v>
      </c>
      <c r="ND29" s="16">
        <f t="shared" si="149"/>
        <v>2280960</v>
      </c>
      <c r="NE29" s="16">
        <f t="shared" si="149"/>
        <v>2280960</v>
      </c>
      <c r="NF29" s="16">
        <f t="shared" si="149"/>
        <v>2280960</v>
      </c>
      <c r="NG29" s="16">
        <f t="shared" si="149"/>
        <v>2280960</v>
      </c>
      <c r="NH29" s="16">
        <f t="shared" si="149"/>
        <v>2280960</v>
      </c>
      <c r="NI29" s="16">
        <f t="shared" si="149"/>
        <v>2280960</v>
      </c>
      <c r="NJ29" s="16">
        <f t="shared" si="149"/>
        <v>2280960</v>
      </c>
      <c r="NK29" s="16">
        <f t="shared" si="149"/>
        <v>2280960</v>
      </c>
      <c r="NL29" s="16">
        <f t="shared" si="149"/>
        <v>2280960</v>
      </c>
      <c r="NM29" s="16">
        <f t="shared" si="149"/>
        <v>2280960</v>
      </c>
      <c r="NN29" s="16">
        <f t="shared" si="149"/>
        <v>2280960</v>
      </c>
      <c r="NO29" s="16">
        <f t="shared" si="149"/>
        <v>2280960</v>
      </c>
      <c r="NP29" s="16">
        <f t="shared" si="149"/>
        <v>2280960</v>
      </c>
      <c r="NQ29" s="16">
        <f t="shared" si="149"/>
        <v>2280960</v>
      </c>
      <c r="NR29" s="16">
        <f t="shared" si="149"/>
        <v>2280960</v>
      </c>
      <c r="NS29" s="16">
        <f t="shared" si="149"/>
        <v>2280960</v>
      </c>
      <c r="NT29" s="16">
        <f t="shared" si="149"/>
        <v>2280960</v>
      </c>
      <c r="NU29" s="16">
        <f t="shared" si="149"/>
        <v>2280960</v>
      </c>
      <c r="NV29" s="16">
        <f t="shared" si="149"/>
        <v>2280960</v>
      </c>
      <c r="NW29" s="16">
        <f t="shared" si="149"/>
        <v>2280960</v>
      </c>
      <c r="NX29" s="16">
        <f t="shared" ref="NX29:QI29" si="150">84480*$B$17</f>
        <v>2280960</v>
      </c>
      <c r="NY29" s="16">
        <f t="shared" si="150"/>
        <v>2280960</v>
      </c>
      <c r="NZ29" s="16">
        <f t="shared" si="150"/>
        <v>2280960</v>
      </c>
      <c r="OA29" s="16">
        <f t="shared" si="150"/>
        <v>2280960</v>
      </c>
      <c r="OB29" s="16">
        <f t="shared" si="150"/>
        <v>2280960</v>
      </c>
      <c r="OC29" s="16">
        <f t="shared" si="150"/>
        <v>2280960</v>
      </c>
      <c r="OD29" s="16">
        <f t="shared" si="150"/>
        <v>2280960</v>
      </c>
      <c r="OE29" s="16">
        <f t="shared" si="150"/>
        <v>2280960</v>
      </c>
      <c r="OF29" s="16">
        <f t="shared" si="150"/>
        <v>2280960</v>
      </c>
      <c r="OG29" s="16">
        <f t="shared" si="150"/>
        <v>2280960</v>
      </c>
      <c r="OH29" s="16">
        <f t="shared" si="150"/>
        <v>2280960</v>
      </c>
      <c r="OI29" s="16">
        <f t="shared" si="150"/>
        <v>2280960</v>
      </c>
      <c r="OJ29" s="16">
        <f t="shared" si="150"/>
        <v>2280960</v>
      </c>
      <c r="OK29" s="16">
        <f t="shared" si="150"/>
        <v>2280960</v>
      </c>
      <c r="OL29" s="16">
        <f t="shared" si="150"/>
        <v>2280960</v>
      </c>
      <c r="OM29" s="16">
        <f t="shared" si="150"/>
        <v>2280960</v>
      </c>
      <c r="ON29" s="16">
        <f t="shared" si="150"/>
        <v>2280960</v>
      </c>
      <c r="OO29" s="16">
        <f t="shared" si="150"/>
        <v>2280960</v>
      </c>
      <c r="OP29" s="16">
        <f t="shared" si="150"/>
        <v>2280960</v>
      </c>
      <c r="OQ29" s="16">
        <f t="shared" si="150"/>
        <v>2280960</v>
      </c>
      <c r="OR29" s="16">
        <f t="shared" si="150"/>
        <v>2280960</v>
      </c>
      <c r="OS29" s="16">
        <f t="shared" si="150"/>
        <v>2280960</v>
      </c>
      <c r="OT29" s="16">
        <f t="shared" si="150"/>
        <v>2280960</v>
      </c>
      <c r="OU29" s="16">
        <f t="shared" si="150"/>
        <v>2280960</v>
      </c>
      <c r="OV29" s="16">
        <f t="shared" si="150"/>
        <v>2280960</v>
      </c>
      <c r="OW29" s="16">
        <f t="shared" si="150"/>
        <v>2280960</v>
      </c>
      <c r="OX29" s="16">
        <f t="shared" si="150"/>
        <v>2280960</v>
      </c>
      <c r="OY29" s="16">
        <f t="shared" si="150"/>
        <v>2280960</v>
      </c>
      <c r="OZ29" s="16">
        <f t="shared" si="150"/>
        <v>2280960</v>
      </c>
      <c r="PA29" s="16">
        <f t="shared" si="150"/>
        <v>2280960</v>
      </c>
      <c r="PB29" s="16">
        <f t="shared" si="150"/>
        <v>2280960</v>
      </c>
      <c r="PC29" s="16">
        <f t="shared" si="150"/>
        <v>2280960</v>
      </c>
      <c r="PD29" s="16">
        <f t="shared" si="150"/>
        <v>2280960</v>
      </c>
      <c r="PE29" s="16">
        <f t="shared" si="150"/>
        <v>2280960</v>
      </c>
      <c r="PF29" s="16">
        <f t="shared" si="150"/>
        <v>2280960</v>
      </c>
      <c r="PG29" s="16">
        <f t="shared" si="150"/>
        <v>2280960</v>
      </c>
      <c r="PH29" s="16">
        <f t="shared" si="150"/>
        <v>2280960</v>
      </c>
      <c r="PI29" s="16">
        <f t="shared" si="150"/>
        <v>2280960</v>
      </c>
      <c r="PJ29" s="16">
        <f t="shared" si="150"/>
        <v>2280960</v>
      </c>
      <c r="PK29" s="16">
        <f t="shared" si="150"/>
        <v>2280960</v>
      </c>
      <c r="PL29" s="16">
        <f t="shared" si="150"/>
        <v>2280960</v>
      </c>
      <c r="PM29" s="16">
        <f t="shared" si="150"/>
        <v>2280960</v>
      </c>
      <c r="PN29" s="16">
        <f t="shared" si="150"/>
        <v>2280960</v>
      </c>
      <c r="PO29" s="16">
        <f t="shared" si="150"/>
        <v>2280960</v>
      </c>
      <c r="PP29" s="16">
        <f t="shared" si="150"/>
        <v>2280960</v>
      </c>
      <c r="PQ29" s="16">
        <f t="shared" si="150"/>
        <v>2280960</v>
      </c>
      <c r="PR29" s="16">
        <f t="shared" si="150"/>
        <v>2280960</v>
      </c>
      <c r="PS29" s="16">
        <f t="shared" si="150"/>
        <v>2280960</v>
      </c>
      <c r="PT29" s="16">
        <f t="shared" si="150"/>
        <v>2280960</v>
      </c>
      <c r="PU29" s="16">
        <f t="shared" si="150"/>
        <v>2280960</v>
      </c>
      <c r="PV29" s="16">
        <f t="shared" si="150"/>
        <v>2280960</v>
      </c>
      <c r="PW29" s="16">
        <f t="shared" si="150"/>
        <v>2280960</v>
      </c>
      <c r="PX29" s="16">
        <f t="shared" si="150"/>
        <v>2280960</v>
      </c>
      <c r="PY29" s="16">
        <f t="shared" si="150"/>
        <v>2280960</v>
      </c>
      <c r="PZ29" s="16">
        <f t="shared" si="150"/>
        <v>2280960</v>
      </c>
      <c r="QA29" s="16">
        <f t="shared" si="150"/>
        <v>2280960</v>
      </c>
      <c r="QB29" s="16">
        <f t="shared" si="150"/>
        <v>2280960</v>
      </c>
      <c r="QC29" s="16">
        <f t="shared" si="150"/>
        <v>2280960</v>
      </c>
      <c r="QD29" s="16">
        <f t="shared" si="150"/>
        <v>2280960</v>
      </c>
      <c r="QE29" s="16">
        <f t="shared" si="150"/>
        <v>2280960</v>
      </c>
      <c r="QF29" s="16">
        <f t="shared" si="150"/>
        <v>2280960</v>
      </c>
      <c r="QG29" s="16">
        <f t="shared" si="150"/>
        <v>2280960</v>
      </c>
      <c r="QH29" s="16">
        <f t="shared" si="150"/>
        <v>2280960</v>
      </c>
      <c r="QI29" s="16">
        <f t="shared" si="150"/>
        <v>2280960</v>
      </c>
      <c r="QJ29" s="16">
        <f t="shared" ref="QJ29:SU29" si="151">84480*$B$17</f>
        <v>2280960</v>
      </c>
      <c r="QK29" s="16">
        <f t="shared" si="151"/>
        <v>2280960</v>
      </c>
      <c r="QL29" s="16">
        <f t="shared" si="151"/>
        <v>2280960</v>
      </c>
      <c r="QM29" s="16">
        <f t="shared" si="151"/>
        <v>2280960</v>
      </c>
      <c r="QN29" s="16">
        <f t="shared" si="151"/>
        <v>2280960</v>
      </c>
      <c r="QO29" s="16">
        <f t="shared" si="151"/>
        <v>2280960</v>
      </c>
      <c r="QP29" s="16">
        <f t="shared" si="151"/>
        <v>2280960</v>
      </c>
      <c r="QQ29" s="16">
        <f t="shared" si="151"/>
        <v>2280960</v>
      </c>
      <c r="QR29" s="16">
        <f t="shared" si="151"/>
        <v>2280960</v>
      </c>
      <c r="QS29" s="16">
        <f t="shared" si="151"/>
        <v>2280960</v>
      </c>
      <c r="QT29" s="16">
        <f t="shared" si="151"/>
        <v>2280960</v>
      </c>
      <c r="QU29" s="16">
        <f t="shared" si="151"/>
        <v>2280960</v>
      </c>
      <c r="QV29" s="16">
        <f t="shared" si="151"/>
        <v>2280960</v>
      </c>
      <c r="QW29" s="16">
        <f t="shared" si="151"/>
        <v>2280960</v>
      </c>
      <c r="QX29" s="16">
        <f t="shared" si="151"/>
        <v>2280960</v>
      </c>
      <c r="QY29" s="16">
        <f t="shared" si="151"/>
        <v>2280960</v>
      </c>
      <c r="QZ29" s="16">
        <f t="shared" si="151"/>
        <v>2280960</v>
      </c>
      <c r="RA29" s="16">
        <f t="shared" si="151"/>
        <v>2280960</v>
      </c>
      <c r="RB29" s="16">
        <f t="shared" si="151"/>
        <v>2280960</v>
      </c>
      <c r="RC29" s="16">
        <f t="shared" si="151"/>
        <v>2280960</v>
      </c>
      <c r="RD29" s="16">
        <f t="shared" si="151"/>
        <v>2280960</v>
      </c>
      <c r="RE29" s="16">
        <f t="shared" si="151"/>
        <v>2280960</v>
      </c>
      <c r="RF29" s="16">
        <f t="shared" si="151"/>
        <v>2280960</v>
      </c>
      <c r="RG29" s="16">
        <f t="shared" si="151"/>
        <v>2280960</v>
      </c>
      <c r="RH29" s="16">
        <f t="shared" si="151"/>
        <v>2280960</v>
      </c>
      <c r="RI29" s="16">
        <f t="shared" si="151"/>
        <v>2280960</v>
      </c>
      <c r="RJ29" s="16">
        <f t="shared" si="151"/>
        <v>2280960</v>
      </c>
      <c r="RK29" s="16">
        <f t="shared" si="151"/>
        <v>2280960</v>
      </c>
      <c r="RL29" s="16">
        <f t="shared" si="151"/>
        <v>2280960</v>
      </c>
      <c r="RM29" s="16">
        <f t="shared" si="151"/>
        <v>2280960</v>
      </c>
      <c r="RN29" s="16">
        <f t="shared" si="151"/>
        <v>2280960</v>
      </c>
      <c r="RO29" s="16">
        <f t="shared" si="151"/>
        <v>2280960</v>
      </c>
      <c r="RP29" s="16">
        <f t="shared" si="151"/>
        <v>2280960</v>
      </c>
      <c r="RQ29" s="16">
        <f t="shared" si="151"/>
        <v>2280960</v>
      </c>
      <c r="RR29" s="16">
        <f t="shared" si="151"/>
        <v>2280960</v>
      </c>
      <c r="RS29" s="16">
        <f t="shared" si="151"/>
        <v>2280960</v>
      </c>
      <c r="RT29" s="16">
        <f t="shared" si="151"/>
        <v>2280960</v>
      </c>
      <c r="RU29" s="16">
        <f t="shared" si="151"/>
        <v>2280960</v>
      </c>
      <c r="RV29" s="16">
        <f t="shared" si="151"/>
        <v>2280960</v>
      </c>
      <c r="RW29" s="16">
        <f t="shared" si="151"/>
        <v>2280960</v>
      </c>
      <c r="RX29" s="16">
        <f t="shared" si="151"/>
        <v>2280960</v>
      </c>
      <c r="RY29" s="16">
        <f t="shared" si="151"/>
        <v>2280960</v>
      </c>
      <c r="RZ29" s="16">
        <f t="shared" si="151"/>
        <v>2280960</v>
      </c>
      <c r="SA29" s="16">
        <f t="shared" si="151"/>
        <v>2280960</v>
      </c>
      <c r="SB29" s="16">
        <f t="shared" si="151"/>
        <v>2280960</v>
      </c>
      <c r="SC29" s="16">
        <f t="shared" si="151"/>
        <v>2280960</v>
      </c>
      <c r="SD29" s="16">
        <f t="shared" si="151"/>
        <v>2280960</v>
      </c>
      <c r="SE29" s="16">
        <f t="shared" si="151"/>
        <v>2280960</v>
      </c>
      <c r="SF29" s="16">
        <f t="shared" si="151"/>
        <v>2280960</v>
      </c>
      <c r="SG29" s="16">
        <f t="shared" si="151"/>
        <v>2280960</v>
      </c>
      <c r="SH29" s="16">
        <f t="shared" si="151"/>
        <v>2280960</v>
      </c>
      <c r="SI29" s="16">
        <f t="shared" si="151"/>
        <v>2280960</v>
      </c>
      <c r="SJ29" s="16">
        <f t="shared" si="151"/>
        <v>2280960</v>
      </c>
      <c r="SK29" s="16">
        <f t="shared" si="151"/>
        <v>2280960</v>
      </c>
      <c r="SL29" s="16">
        <f t="shared" si="151"/>
        <v>2280960</v>
      </c>
      <c r="SM29" s="16">
        <f t="shared" si="151"/>
        <v>2280960</v>
      </c>
      <c r="SN29" s="16">
        <f t="shared" si="151"/>
        <v>2280960</v>
      </c>
      <c r="SO29" s="16">
        <f t="shared" si="151"/>
        <v>2280960</v>
      </c>
      <c r="SP29" s="16">
        <f t="shared" si="151"/>
        <v>2280960</v>
      </c>
      <c r="SQ29" s="16">
        <f t="shared" si="151"/>
        <v>2280960</v>
      </c>
      <c r="SR29" s="16">
        <f t="shared" si="151"/>
        <v>2280960</v>
      </c>
      <c r="SS29" s="16">
        <f t="shared" si="151"/>
        <v>2280960</v>
      </c>
      <c r="ST29" s="16">
        <f t="shared" si="151"/>
        <v>2280960</v>
      </c>
      <c r="SU29" s="16">
        <f t="shared" si="151"/>
        <v>2280960</v>
      </c>
      <c r="SV29" s="16">
        <f t="shared" ref="SV29:VG29" si="152">84480*$B$17</f>
        <v>2280960</v>
      </c>
      <c r="SW29" s="16">
        <f t="shared" si="152"/>
        <v>2280960</v>
      </c>
      <c r="SX29" s="16">
        <f t="shared" si="152"/>
        <v>2280960</v>
      </c>
      <c r="SY29" s="16">
        <f t="shared" si="152"/>
        <v>2280960</v>
      </c>
      <c r="SZ29" s="16">
        <f t="shared" si="152"/>
        <v>2280960</v>
      </c>
      <c r="TA29" s="16">
        <f t="shared" si="152"/>
        <v>2280960</v>
      </c>
      <c r="TB29" s="16">
        <f t="shared" si="152"/>
        <v>2280960</v>
      </c>
      <c r="TC29" s="16">
        <f t="shared" si="152"/>
        <v>2280960</v>
      </c>
      <c r="TD29" s="16">
        <f t="shared" si="152"/>
        <v>2280960</v>
      </c>
      <c r="TE29" s="16">
        <f t="shared" si="152"/>
        <v>2280960</v>
      </c>
      <c r="TF29" s="16">
        <f t="shared" si="152"/>
        <v>2280960</v>
      </c>
      <c r="TG29" s="16">
        <f t="shared" si="152"/>
        <v>2280960</v>
      </c>
      <c r="TH29" s="16">
        <f t="shared" si="152"/>
        <v>2280960</v>
      </c>
      <c r="TI29" s="16">
        <f t="shared" si="152"/>
        <v>2280960</v>
      </c>
      <c r="TJ29" s="16">
        <f t="shared" si="152"/>
        <v>2280960</v>
      </c>
      <c r="TK29" s="16">
        <f t="shared" si="152"/>
        <v>2280960</v>
      </c>
      <c r="TL29" s="16">
        <f t="shared" si="152"/>
        <v>2280960</v>
      </c>
      <c r="TM29" s="16">
        <f t="shared" si="152"/>
        <v>2280960</v>
      </c>
      <c r="TN29" s="16">
        <f t="shared" si="152"/>
        <v>2280960</v>
      </c>
      <c r="TO29" s="16">
        <f t="shared" si="152"/>
        <v>2280960</v>
      </c>
      <c r="TP29" s="16">
        <f t="shared" si="152"/>
        <v>2280960</v>
      </c>
      <c r="TQ29" s="16">
        <f t="shared" si="152"/>
        <v>2280960</v>
      </c>
      <c r="TR29" s="16">
        <f t="shared" si="152"/>
        <v>2280960</v>
      </c>
      <c r="TS29" s="16">
        <f t="shared" si="152"/>
        <v>2280960</v>
      </c>
      <c r="TT29" s="16">
        <f t="shared" si="152"/>
        <v>2280960</v>
      </c>
      <c r="TU29" s="16">
        <f t="shared" si="152"/>
        <v>2280960</v>
      </c>
      <c r="TV29" s="16">
        <f t="shared" si="152"/>
        <v>2280960</v>
      </c>
      <c r="TW29" s="16">
        <f t="shared" si="152"/>
        <v>2280960</v>
      </c>
      <c r="TX29" s="16">
        <f t="shared" si="152"/>
        <v>2280960</v>
      </c>
      <c r="TY29" s="16">
        <f t="shared" si="152"/>
        <v>2280960</v>
      </c>
      <c r="TZ29" s="16">
        <f t="shared" si="152"/>
        <v>2280960</v>
      </c>
      <c r="UA29" s="16">
        <f t="shared" si="152"/>
        <v>2280960</v>
      </c>
      <c r="UB29" s="16">
        <f t="shared" si="152"/>
        <v>2280960</v>
      </c>
      <c r="UC29" s="16">
        <f t="shared" si="152"/>
        <v>2280960</v>
      </c>
      <c r="UD29" s="16">
        <f t="shared" si="152"/>
        <v>2280960</v>
      </c>
      <c r="UE29" s="16">
        <f t="shared" si="152"/>
        <v>2280960</v>
      </c>
      <c r="UF29" s="16">
        <f t="shared" si="152"/>
        <v>2280960</v>
      </c>
      <c r="UG29" s="16">
        <f t="shared" si="152"/>
        <v>2280960</v>
      </c>
      <c r="UH29" s="16">
        <f t="shared" si="152"/>
        <v>2280960</v>
      </c>
      <c r="UI29" s="16">
        <f t="shared" si="152"/>
        <v>2280960</v>
      </c>
      <c r="UJ29" s="16">
        <f t="shared" si="152"/>
        <v>2280960</v>
      </c>
      <c r="UK29" s="16">
        <f t="shared" si="152"/>
        <v>2280960</v>
      </c>
      <c r="UL29" s="16">
        <f t="shared" si="152"/>
        <v>2280960</v>
      </c>
      <c r="UM29" s="16">
        <f t="shared" si="152"/>
        <v>2280960</v>
      </c>
      <c r="UN29" s="16">
        <f t="shared" si="152"/>
        <v>2280960</v>
      </c>
      <c r="UO29" s="16">
        <f t="shared" si="152"/>
        <v>2280960</v>
      </c>
      <c r="UP29" s="16">
        <f t="shared" si="152"/>
        <v>2280960</v>
      </c>
      <c r="UQ29" s="16">
        <f t="shared" si="152"/>
        <v>2280960</v>
      </c>
      <c r="UR29" s="16">
        <f t="shared" si="152"/>
        <v>2280960</v>
      </c>
      <c r="US29" s="16">
        <f t="shared" si="152"/>
        <v>2280960</v>
      </c>
      <c r="UT29" s="16">
        <f t="shared" si="152"/>
        <v>2280960</v>
      </c>
      <c r="UU29" s="16">
        <f t="shared" si="152"/>
        <v>2280960</v>
      </c>
      <c r="UV29" s="16">
        <f t="shared" si="152"/>
        <v>2280960</v>
      </c>
      <c r="UW29" s="16">
        <f t="shared" si="152"/>
        <v>2280960</v>
      </c>
      <c r="UX29" s="16">
        <f t="shared" si="152"/>
        <v>2280960</v>
      </c>
      <c r="UY29" s="16">
        <f t="shared" si="152"/>
        <v>2280960</v>
      </c>
      <c r="UZ29" s="16">
        <f t="shared" si="152"/>
        <v>2280960</v>
      </c>
      <c r="VA29" s="16">
        <f t="shared" si="152"/>
        <v>2280960</v>
      </c>
      <c r="VB29" s="16">
        <f t="shared" si="152"/>
        <v>2280960</v>
      </c>
      <c r="VC29" s="16">
        <f t="shared" si="152"/>
        <v>2280960</v>
      </c>
      <c r="VD29" s="16">
        <f t="shared" si="152"/>
        <v>2280960</v>
      </c>
      <c r="VE29" s="16">
        <f t="shared" si="152"/>
        <v>2280960</v>
      </c>
      <c r="VF29" s="16">
        <f t="shared" si="152"/>
        <v>2280960</v>
      </c>
      <c r="VG29" s="16">
        <f t="shared" si="152"/>
        <v>2280960</v>
      </c>
      <c r="VH29" s="16">
        <f t="shared" ref="VH29:XS29" si="153">84480*$B$17</f>
        <v>2280960</v>
      </c>
      <c r="VI29" s="16">
        <f t="shared" si="153"/>
        <v>2280960</v>
      </c>
      <c r="VJ29" s="16">
        <f t="shared" si="153"/>
        <v>2280960</v>
      </c>
      <c r="VK29" s="16">
        <f t="shared" si="153"/>
        <v>2280960</v>
      </c>
      <c r="VL29" s="16">
        <f t="shared" si="153"/>
        <v>2280960</v>
      </c>
      <c r="VM29" s="16">
        <f t="shared" si="153"/>
        <v>2280960</v>
      </c>
      <c r="VN29" s="16">
        <f t="shared" si="153"/>
        <v>2280960</v>
      </c>
      <c r="VO29" s="16">
        <f t="shared" si="153"/>
        <v>2280960</v>
      </c>
      <c r="VP29" s="16">
        <f t="shared" si="153"/>
        <v>2280960</v>
      </c>
      <c r="VQ29" s="16">
        <f t="shared" si="153"/>
        <v>2280960</v>
      </c>
      <c r="VR29" s="16">
        <f t="shared" si="153"/>
        <v>2280960</v>
      </c>
      <c r="VS29" s="16">
        <f t="shared" si="153"/>
        <v>2280960</v>
      </c>
      <c r="VT29" s="16">
        <f t="shared" si="153"/>
        <v>2280960</v>
      </c>
      <c r="VU29" s="16">
        <f t="shared" si="153"/>
        <v>2280960</v>
      </c>
      <c r="VV29" s="16">
        <f t="shared" si="153"/>
        <v>2280960</v>
      </c>
      <c r="VW29" s="16">
        <f t="shared" si="153"/>
        <v>2280960</v>
      </c>
      <c r="VX29" s="16">
        <f t="shared" si="153"/>
        <v>2280960</v>
      </c>
      <c r="VY29" s="16">
        <f t="shared" si="153"/>
        <v>2280960</v>
      </c>
      <c r="VZ29" s="16">
        <f t="shared" si="153"/>
        <v>2280960</v>
      </c>
      <c r="WA29" s="16">
        <f t="shared" si="153"/>
        <v>2280960</v>
      </c>
      <c r="WB29" s="16">
        <f t="shared" si="153"/>
        <v>2280960</v>
      </c>
      <c r="WC29" s="16">
        <f t="shared" si="153"/>
        <v>2280960</v>
      </c>
      <c r="WD29" s="16">
        <f t="shared" si="153"/>
        <v>2280960</v>
      </c>
      <c r="WE29" s="16">
        <f t="shared" si="153"/>
        <v>2280960</v>
      </c>
      <c r="WF29" s="16">
        <f t="shared" si="153"/>
        <v>2280960</v>
      </c>
      <c r="WG29" s="16">
        <f t="shared" si="153"/>
        <v>2280960</v>
      </c>
      <c r="WH29" s="16">
        <f t="shared" si="153"/>
        <v>2280960</v>
      </c>
      <c r="WI29" s="16">
        <f t="shared" si="153"/>
        <v>2280960</v>
      </c>
      <c r="WJ29" s="16">
        <f t="shared" si="153"/>
        <v>2280960</v>
      </c>
      <c r="WK29" s="16">
        <f t="shared" si="153"/>
        <v>2280960</v>
      </c>
      <c r="WL29" s="16">
        <f t="shared" si="153"/>
        <v>2280960</v>
      </c>
      <c r="WM29" s="16">
        <f t="shared" si="153"/>
        <v>2280960</v>
      </c>
      <c r="WN29" s="16">
        <f t="shared" si="153"/>
        <v>2280960</v>
      </c>
      <c r="WO29" s="16">
        <f t="shared" si="153"/>
        <v>2280960</v>
      </c>
      <c r="WP29" s="16">
        <f t="shared" si="153"/>
        <v>2280960</v>
      </c>
      <c r="WQ29" s="16">
        <f t="shared" si="153"/>
        <v>2280960</v>
      </c>
      <c r="WR29" s="16">
        <f t="shared" si="153"/>
        <v>2280960</v>
      </c>
      <c r="WS29" s="16">
        <f t="shared" si="153"/>
        <v>2280960</v>
      </c>
      <c r="WT29" s="16">
        <f t="shared" si="153"/>
        <v>2280960</v>
      </c>
      <c r="WU29" s="16">
        <f t="shared" si="153"/>
        <v>2280960</v>
      </c>
      <c r="WV29" s="16">
        <f t="shared" si="153"/>
        <v>2280960</v>
      </c>
      <c r="WW29" s="16">
        <f t="shared" si="153"/>
        <v>2280960</v>
      </c>
      <c r="WX29" s="16">
        <f t="shared" si="153"/>
        <v>2280960</v>
      </c>
      <c r="WY29" s="16">
        <f t="shared" si="153"/>
        <v>2280960</v>
      </c>
      <c r="WZ29" s="16">
        <f t="shared" si="153"/>
        <v>2280960</v>
      </c>
      <c r="XA29" s="16">
        <f t="shared" si="153"/>
        <v>2280960</v>
      </c>
      <c r="XB29" s="16">
        <f t="shared" si="153"/>
        <v>2280960</v>
      </c>
      <c r="XC29" s="16">
        <f t="shared" si="153"/>
        <v>2280960</v>
      </c>
      <c r="XD29" s="16">
        <f t="shared" si="153"/>
        <v>2280960</v>
      </c>
      <c r="XE29" s="16">
        <f t="shared" si="153"/>
        <v>2280960</v>
      </c>
      <c r="XF29" s="16">
        <f t="shared" si="153"/>
        <v>2280960</v>
      </c>
      <c r="XG29" s="16">
        <f t="shared" si="153"/>
        <v>2280960</v>
      </c>
      <c r="XH29" s="16">
        <f t="shared" si="153"/>
        <v>2280960</v>
      </c>
      <c r="XI29" s="16">
        <f t="shared" si="153"/>
        <v>2280960</v>
      </c>
      <c r="XJ29" s="16">
        <f t="shared" si="153"/>
        <v>2280960</v>
      </c>
      <c r="XK29" s="16">
        <f t="shared" si="153"/>
        <v>2280960</v>
      </c>
      <c r="XL29" s="16">
        <f t="shared" si="153"/>
        <v>2280960</v>
      </c>
      <c r="XM29" s="16">
        <f t="shared" si="153"/>
        <v>2280960</v>
      </c>
      <c r="XN29" s="16">
        <f t="shared" si="153"/>
        <v>2280960</v>
      </c>
      <c r="XO29" s="16">
        <f t="shared" si="153"/>
        <v>2280960</v>
      </c>
      <c r="XP29" s="16">
        <f t="shared" si="153"/>
        <v>2280960</v>
      </c>
      <c r="XQ29" s="16">
        <f t="shared" si="153"/>
        <v>2280960</v>
      </c>
      <c r="XR29" s="16">
        <f t="shared" si="153"/>
        <v>2280960</v>
      </c>
      <c r="XS29" s="16">
        <f t="shared" si="153"/>
        <v>2280960</v>
      </c>
      <c r="XT29" s="16">
        <f t="shared" ref="XT29:AAE29" si="154">84480*$B$17</f>
        <v>2280960</v>
      </c>
      <c r="XU29" s="16">
        <f t="shared" si="154"/>
        <v>2280960</v>
      </c>
      <c r="XV29" s="16">
        <f t="shared" si="154"/>
        <v>2280960</v>
      </c>
      <c r="XW29" s="16">
        <f t="shared" si="154"/>
        <v>2280960</v>
      </c>
      <c r="XX29" s="16">
        <f t="shared" si="154"/>
        <v>2280960</v>
      </c>
      <c r="XY29" s="16">
        <f t="shared" si="154"/>
        <v>2280960</v>
      </c>
      <c r="XZ29" s="16">
        <f t="shared" si="154"/>
        <v>2280960</v>
      </c>
      <c r="YA29" s="16">
        <f t="shared" si="154"/>
        <v>2280960</v>
      </c>
      <c r="YB29" s="16">
        <f t="shared" si="154"/>
        <v>2280960</v>
      </c>
      <c r="YC29" s="16">
        <f t="shared" si="154"/>
        <v>2280960</v>
      </c>
      <c r="YD29" s="16">
        <f t="shared" si="154"/>
        <v>2280960</v>
      </c>
      <c r="YE29" s="16">
        <f t="shared" si="154"/>
        <v>2280960</v>
      </c>
      <c r="YF29" s="16">
        <f t="shared" si="154"/>
        <v>2280960</v>
      </c>
      <c r="YG29" s="16">
        <f t="shared" si="154"/>
        <v>2280960</v>
      </c>
      <c r="YH29" s="16">
        <f t="shared" si="154"/>
        <v>2280960</v>
      </c>
      <c r="YI29" s="16">
        <f t="shared" si="154"/>
        <v>2280960</v>
      </c>
      <c r="YJ29" s="16">
        <f t="shared" si="154"/>
        <v>2280960</v>
      </c>
      <c r="YK29" s="16">
        <f t="shared" si="154"/>
        <v>2280960</v>
      </c>
      <c r="YL29" s="16">
        <f t="shared" si="154"/>
        <v>2280960</v>
      </c>
      <c r="YM29" s="16">
        <f t="shared" si="154"/>
        <v>2280960</v>
      </c>
      <c r="YN29" s="16">
        <f t="shared" si="154"/>
        <v>2280960</v>
      </c>
      <c r="YO29" s="16">
        <f t="shared" si="154"/>
        <v>2280960</v>
      </c>
      <c r="YP29" s="16">
        <f t="shared" si="154"/>
        <v>2280960</v>
      </c>
      <c r="YQ29" s="16">
        <f t="shared" si="154"/>
        <v>2280960</v>
      </c>
      <c r="YR29" s="16">
        <f t="shared" si="154"/>
        <v>2280960</v>
      </c>
      <c r="YS29" s="16">
        <f t="shared" si="154"/>
        <v>2280960</v>
      </c>
      <c r="YT29" s="16">
        <f t="shared" si="154"/>
        <v>2280960</v>
      </c>
      <c r="YU29" s="16">
        <f t="shared" si="154"/>
        <v>2280960</v>
      </c>
      <c r="YV29" s="16">
        <f t="shared" si="154"/>
        <v>2280960</v>
      </c>
      <c r="YW29" s="16">
        <f t="shared" si="154"/>
        <v>2280960</v>
      </c>
      <c r="YX29" s="16">
        <f t="shared" si="154"/>
        <v>2280960</v>
      </c>
      <c r="YY29" s="16">
        <f t="shared" si="154"/>
        <v>2280960</v>
      </c>
      <c r="YZ29" s="16">
        <f t="shared" si="154"/>
        <v>2280960</v>
      </c>
      <c r="ZA29" s="16">
        <f t="shared" si="154"/>
        <v>2280960</v>
      </c>
      <c r="ZB29" s="16">
        <f t="shared" si="154"/>
        <v>2280960</v>
      </c>
      <c r="ZC29" s="16">
        <f t="shared" si="154"/>
        <v>2280960</v>
      </c>
      <c r="ZD29" s="16">
        <f t="shared" si="154"/>
        <v>2280960</v>
      </c>
      <c r="ZE29" s="16">
        <f t="shared" si="154"/>
        <v>2280960</v>
      </c>
      <c r="ZF29" s="16">
        <f t="shared" si="154"/>
        <v>2280960</v>
      </c>
      <c r="ZG29" s="16">
        <f t="shared" si="154"/>
        <v>2280960</v>
      </c>
      <c r="ZH29" s="16">
        <f t="shared" si="154"/>
        <v>2280960</v>
      </c>
      <c r="ZI29" s="16">
        <f t="shared" si="154"/>
        <v>2280960</v>
      </c>
      <c r="ZJ29" s="16">
        <f t="shared" si="154"/>
        <v>2280960</v>
      </c>
      <c r="ZK29" s="16">
        <f t="shared" si="154"/>
        <v>2280960</v>
      </c>
      <c r="ZL29" s="16">
        <f t="shared" si="154"/>
        <v>2280960</v>
      </c>
      <c r="ZM29" s="16">
        <f t="shared" si="154"/>
        <v>2280960</v>
      </c>
      <c r="ZN29" s="16">
        <f t="shared" si="154"/>
        <v>2280960</v>
      </c>
      <c r="ZO29" s="16">
        <f t="shared" si="154"/>
        <v>2280960</v>
      </c>
      <c r="ZP29" s="16">
        <f t="shared" si="154"/>
        <v>2280960</v>
      </c>
      <c r="ZQ29" s="16">
        <f t="shared" si="154"/>
        <v>2280960</v>
      </c>
      <c r="ZR29" s="16">
        <f t="shared" si="154"/>
        <v>2280960</v>
      </c>
      <c r="ZS29" s="16">
        <f t="shared" si="154"/>
        <v>2280960</v>
      </c>
      <c r="ZT29" s="16">
        <f t="shared" si="154"/>
        <v>2280960</v>
      </c>
      <c r="ZU29" s="16">
        <f t="shared" si="154"/>
        <v>2280960</v>
      </c>
      <c r="ZV29" s="16">
        <f t="shared" si="154"/>
        <v>2280960</v>
      </c>
      <c r="ZW29" s="16">
        <f t="shared" si="154"/>
        <v>2280960</v>
      </c>
      <c r="ZX29" s="16">
        <f t="shared" si="154"/>
        <v>2280960</v>
      </c>
      <c r="ZY29" s="16">
        <f t="shared" si="154"/>
        <v>2280960</v>
      </c>
      <c r="ZZ29" s="16">
        <f t="shared" si="154"/>
        <v>2280960</v>
      </c>
      <c r="AAA29" s="16">
        <f t="shared" si="154"/>
        <v>2280960</v>
      </c>
      <c r="AAB29" s="16">
        <f t="shared" si="154"/>
        <v>2280960</v>
      </c>
      <c r="AAC29" s="16">
        <f t="shared" si="154"/>
        <v>2280960</v>
      </c>
      <c r="AAD29" s="16">
        <f t="shared" si="154"/>
        <v>2280960</v>
      </c>
      <c r="AAE29" s="16">
        <f t="shared" si="154"/>
        <v>2280960</v>
      </c>
      <c r="AAF29" s="16">
        <f t="shared" ref="AAF29:ACQ29" si="155">84480*$B$17</f>
        <v>2280960</v>
      </c>
      <c r="AAG29" s="16">
        <f t="shared" si="155"/>
        <v>2280960</v>
      </c>
      <c r="AAH29" s="16">
        <f t="shared" si="155"/>
        <v>2280960</v>
      </c>
      <c r="AAI29" s="16">
        <f t="shared" si="155"/>
        <v>2280960</v>
      </c>
      <c r="AAJ29" s="16">
        <f t="shared" si="155"/>
        <v>2280960</v>
      </c>
      <c r="AAK29" s="16">
        <f t="shared" si="155"/>
        <v>2280960</v>
      </c>
      <c r="AAL29" s="16">
        <f t="shared" si="155"/>
        <v>2280960</v>
      </c>
      <c r="AAM29" s="16">
        <f t="shared" si="155"/>
        <v>2280960</v>
      </c>
      <c r="AAN29" s="16">
        <f t="shared" si="155"/>
        <v>2280960</v>
      </c>
      <c r="AAO29" s="16">
        <f t="shared" si="155"/>
        <v>2280960</v>
      </c>
      <c r="AAP29" s="16">
        <f t="shared" si="155"/>
        <v>2280960</v>
      </c>
      <c r="AAQ29" s="16">
        <f t="shared" si="155"/>
        <v>2280960</v>
      </c>
      <c r="AAR29" s="16">
        <f t="shared" si="155"/>
        <v>2280960</v>
      </c>
      <c r="AAS29" s="16">
        <f t="shared" si="155"/>
        <v>2280960</v>
      </c>
      <c r="AAT29" s="16">
        <f t="shared" si="155"/>
        <v>2280960</v>
      </c>
      <c r="AAU29" s="16">
        <f t="shared" si="155"/>
        <v>2280960</v>
      </c>
      <c r="AAV29" s="16">
        <f t="shared" si="155"/>
        <v>2280960</v>
      </c>
      <c r="AAW29" s="16">
        <f t="shared" si="155"/>
        <v>2280960</v>
      </c>
      <c r="AAX29" s="16">
        <f t="shared" si="155"/>
        <v>2280960</v>
      </c>
      <c r="AAY29" s="16">
        <f t="shared" si="155"/>
        <v>2280960</v>
      </c>
      <c r="AAZ29" s="16">
        <f t="shared" si="155"/>
        <v>2280960</v>
      </c>
      <c r="ABA29" s="16">
        <f t="shared" si="155"/>
        <v>2280960</v>
      </c>
      <c r="ABB29" s="16">
        <f t="shared" si="155"/>
        <v>2280960</v>
      </c>
      <c r="ABC29" s="16">
        <f t="shared" si="155"/>
        <v>2280960</v>
      </c>
      <c r="ABD29" s="16">
        <f t="shared" si="155"/>
        <v>2280960</v>
      </c>
      <c r="ABE29" s="16">
        <f t="shared" si="155"/>
        <v>2280960</v>
      </c>
      <c r="ABF29" s="16">
        <f t="shared" si="155"/>
        <v>2280960</v>
      </c>
      <c r="ABG29" s="16">
        <f t="shared" si="155"/>
        <v>2280960</v>
      </c>
      <c r="ABH29" s="16">
        <f t="shared" si="155"/>
        <v>2280960</v>
      </c>
      <c r="ABI29" s="16">
        <f t="shared" si="155"/>
        <v>2280960</v>
      </c>
      <c r="ABJ29" s="16">
        <f t="shared" si="155"/>
        <v>2280960</v>
      </c>
      <c r="ABK29" s="16">
        <f t="shared" si="155"/>
        <v>2280960</v>
      </c>
      <c r="ABL29" s="16">
        <f t="shared" si="155"/>
        <v>2280960</v>
      </c>
      <c r="ABM29" s="16">
        <f t="shared" si="155"/>
        <v>2280960</v>
      </c>
      <c r="ABN29" s="16">
        <f t="shared" si="155"/>
        <v>2280960</v>
      </c>
      <c r="ABO29" s="16">
        <f t="shared" si="155"/>
        <v>2280960</v>
      </c>
      <c r="ABP29" s="16">
        <f t="shared" si="155"/>
        <v>2280960</v>
      </c>
      <c r="ABQ29" s="16">
        <f t="shared" si="155"/>
        <v>2280960</v>
      </c>
      <c r="ABR29" s="16">
        <f t="shared" si="155"/>
        <v>2280960</v>
      </c>
      <c r="ABS29" s="16">
        <f t="shared" si="155"/>
        <v>2280960</v>
      </c>
      <c r="ABT29" s="16">
        <f t="shared" si="155"/>
        <v>2280960</v>
      </c>
      <c r="ABU29" s="16">
        <f t="shared" si="155"/>
        <v>2280960</v>
      </c>
      <c r="ABV29" s="16">
        <f t="shared" si="155"/>
        <v>2280960</v>
      </c>
      <c r="ABW29" s="16">
        <f t="shared" si="155"/>
        <v>2280960</v>
      </c>
      <c r="ABX29" s="16">
        <f t="shared" si="155"/>
        <v>2280960</v>
      </c>
      <c r="ABY29" s="16">
        <f t="shared" si="155"/>
        <v>2280960</v>
      </c>
      <c r="ABZ29" s="16">
        <f t="shared" si="155"/>
        <v>2280960</v>
      </c>
      <c r="ACA29" s="16">
        <f t="shared" si="155"/>
        <v>2280960</v>
      </c>
      <c r="ACB29" s="16">
        <f t="shared" si="155"/>
        <v>2280960</v>
      </c>
      <c r="ACC29" s="16">
        <f t="shared" si="155"/>
        <v>2280960</v>
      </c>
      <c r="ACD29" s="16">
        <f t="shared" si="155"/>
        <v>2280960</v>
      </c>
      <c r="ACE29" s="16">
        <f t="shared" si="155"/>
        <v>2280960</v>
      </c>
      <c r="ACF29" s="16">
        <f t="shared" si="155"/>
        <v>2280960</v>
      </c>
      <c r="ACG29" s="16">
        <f t="shared" si="155"/>
        <v>2280960</v>
      </c>
      <c r="ACH29" s="16">
        <f t="shared" si="155"/>
        <v>2280960</v>
      </c>
      <c r="ACI29" s="16">
        <f t="shared" si="155"/>
        <v>2280960</v>
      </c>
      <c r="ACJ29" s="16">
        <f t="shared" si="155"/>
        <v>2280960</v>
      </c>
      <c r="ACK29" s="16">
        <f t="shared" si="155"/>
        <v>2280960</v>
      </c>
      <c r="ACL29" s="16">
        <f t="shared" si="155"/>
        <v>2280960</v>
      </c>
      <c r="ACM29" s="16">
        <f t="shared" si="155"/>
        <v>2280960</v>
      </c>
      <c r="ACN29" s="16">
        <f t="shared" si="155"/>
        <v>2280960</v>
      </c>
      <c r="ACO29" s="16">
        <f t="shared" si="155"/>
        <v>2280960</v>
      </c>
      <c r="ACP29" s="16">
        <f t="shared" si="155"/>
        <v>2280960</v>
      </c>
      <c r="ACQ29" s="16">
        <f t="shared" si="155"/>
        <v>2280960</v>
      </c>
      <c r="ACR29" s="16">
        <f t="shared" ref="ACR29:ADW29" si="156">84480*$B$17</f>
        <v>2280960</v>
      </c>
      <c r="ACS29" s="16">
        <f t="shared" si="156"/>
        <v>2280960</v>
      </c>
      <c r="ACT29" s="16">
        <f t="shared" si="156"/>
        <v>2280960</v>
      </c>
      <c r="ACU29" s="16">
        <f t="shared" si="156"/>
        <v>2280960</v>
      </c>
      <c r="ACV29" s="16">
        <f t="shared" si="156"/>
        <v>2280960</v>
      </c>
      <c r="ACW29" s="16">
        <f t="shared" si="156"/>
        <v>2280960</v>
      </c>
      <c r="ACX29" s="16">
        <f t="shared" si="156"/>
        <v>2280960</v>
      </c>
      <c r="ACY29" s="16">
        <f t="shared" si="156"/>
        <v>2280960</v>
      </c>
      <c r="ACZ29" s="16">
        <f t="shared" si="156"/>
        <v>2280960</v>
      </c>
      <c r="ADA29" s="16">
        <f t="shared" si="156"/>
        <v>2280960</v>
      </c>
      <c r="ADB29" s="16">
        <f t="shared" si="156"/>
        <v>2280960</v>
      </c>
      <c r="ADC29" s="16">
        <f t="shared" si="156"/>
        <v>2280960</v>
      </c>
      <c r="ADD29" s="16">
        <f t="shared" si="156"/>
        <v>2280960</v>
      </c>
      <c r="ADE29" s="16">
        <f t="shared" si="156"/>
        <v>2280960</v>
      </c>
      <c r="ADF29" s="16">
        <f t="shared" si="156"/>
        <v>2280960</v>
      </c>
      <c r="ADG29" s="16">
        <f t="shared" si="156"/>
        <v>2280960</v>
      </c>
      <c r="ADH29" s="16">
        <f t="shared" si="156"/>
        <v>2280960</v>
      </c>
      <c r="ADI29" s="16">
        <f t="shared" si="156"/>
        <v>2280960</v>
      </c>
      <c r="ADJ29" s="16">
        <f t="shared" si="156"/>
        <v>2280960</v>
      </c>
      <c r="ADK29" s="16">
        <f t="shared" si="156"/>
        <v>2280960</v>
      </c>
      <c r="ADL29" s="16">
        <f t="shared" si="156"/>
        <v>2280960</v>
      </c>
      <c r="ADM29" s="16">
        <f t="shared" si="156"/>
        <v>2280960</v>
      </c>
      <c r="ADN29" s="16">
        <f t="shared" si="156"/>
        <v>2280960</v>
      </c>
      <c r="ADO29" s="16">
        <f t="shared" si="156"/>
        <v>2280960</v>
      </c>
      <c r="ADP29" s="16">
        <f t="shared" si="156"/>
        <v>2280960</v>
      </c>
      <c r="ADQ29" s="16">
        <f t="shared" si="156"/>
        <v>2280960</v>
      </c>
      <c r="ADR29" s="16">
        <f t="shared" si="156"/>
        <v>2280960</v>
      </c>
      <c r="ADS29" s="16">
        <f t="shared" si="156"/>
        <v>2280960</v>
      </c>
      <c r="ADT29" s="16">
        <f t="shared" si="156"/>
        <v>2280960</v>
      </c>
      <c r="ADU29" s="16">
        <f t="shared" si="156"/>
        <v>2280960</v>
      </c>
      <c r="ADV29" s="16">
        <f t="shared" si="156"/>
        <v>2280960</v>
      </c>
      <c r="ADW29" s="16">
        <f t="shared" si="156"/>
        <v>2280960</v>
      </c>
    </row>
    <row r="30" spans="1:835" s="17" customFormat="1" x14ac:dyDescent="0.25">
      <c r="A30" s="16" t="s">
        <v>97</v>
      </c>
      <c r="B30" s="16"/>
      <c r="C30" s="16">
        <f>C27-C28</f>
        <v>1711458</v>
      </c>
      <c r="D30" s="16">
        <f t="shared" ref="D30:BO30" si="157">D27-D28</f>
        <v>1711458</v>
      </c>
      <c r="E30" s="16">
        <f t="shared" si="157"/>
        <v>1711449.5552186002</v>
      </c>
      <c r="F30" s="16">
        <f t="shared" si="157"/>
        <v>1711424.2210410757</v>
      </c>
      <c r="G30" s="16">
        <f t="shared" si="157"/>
        <v>1711381.9982174546</v>
      </c>
      <c r="H30" s="16">
        <f t="shared" si="157"/>
        <v>1711322.8881644083</v>
      </c>
      <c r="I30" s="16">
        <f t="shared" si="157"/>
        <v>1711246.892965148</v>
      </c>
      <c r="J30" s="16">
        <f t="shared" si="157"/>
        <v>1711154.0153692667</v>
      </c>
      <c r="K30" s="16">
        <f t="shared" si="157"/>
        <v>1711044.2587925247</v>
      </c>
      <c r="L30" s="16">
        <f t="shared" si="157"/>
        <v>1710917.6273165778</v>
      </c>
      <c r="M30" s="16">
        <f t="shared" si="157"/>
        <v>1710774.125688653</v>
      </c>
      <c r="N30" s="16">
        <f t="shared" si="157"/>
        <v>1710613.7593211648</v>
      </c>
      <c r="O30" s="16">
        <f t="shared" si="157"/>
        <v>1710436.5342912788</v>
      </c>
      <c r="P30" s="16">
        <f t="shared" si="157"/>
        <v>1710242.457340417</v>
      </c>
      <c r="Q30" s="16">
        <f t="shared" si="157"/>
        <v>1710031.5358737099</v>
      </c>
      <c r="R30" s="16">
        <f t="shared" si="157"/>
        <v>1709803.7779593917</v>
      </c>
      <c r="S30" s="16">
        <f t="shared" si="157"/>
        <v>1709559.1923281397</v>
      </c>
      <c r="T30" s="16">
        <f t="shared" si="157"/>
        <v>1709297.7883723597</v>
      </c>
      <c r="U30" s="16">
        <f t="shared" si="157"/>
        <v>1709019.5761454154</v>
      </c>
      <c r="V30" s="16">
        <f t="shared" si="157"/>
        <v>1708724.5663608033</v>
      </c>
      <c r="W30" s="16">
        <f t="shared" si="157"/>
        <v>1708412.7703912703</v>
      </c>
      <c r="X30" s="16">
        <f t="shared" si="157"/>
        <v>1708084.2002678805</v>
      </c>
      <c r="Y30" s="16">
        <f t="shared" si="157"/>
        <v>1707738.8686790231</v>
      </c>
      <c r="Z30" s="16">
        <f t="shared" si="157"/>
        <v>1707376.7889693687</v>
      </c>
      <c r="AA30" s="16">
        <f t="shared" si="157"/>
        <v>1706997.9751387693</v>
      </c>
      <c r="AB30" s="16">
        <f t="shared" si="157"/>
        <v>1706602.4418411045</v>
      </c>
      <c r="AC30" s="16">
        <f t="shared" si="157"/>
        <v>1706190.2043830748</v>
      </c>
      <c r="AD30" s="16">
        <f t="shared" si="157"/>
        <v>1705761.2787229384</v>
      </c>
      <c r="AE30" s="16">
        <f t="shared" si="157"/>
        <v>1302619.6814691969</v>
      </c>
      <c r="AF30" s="16">
        <f t="shared" si="157"/>
        <v>1335826.0990614493</v>
      </c>
      <c r="AG30" s="16">
        <f t="shared" si="157"/>
        <v>1335455.3926940425</v>
      </c>
      <c r="AH30" s="16">
        <f t="shared" si="157"/>
        <v>1335074.5041859488</v>
      </c>
      <c r="AI30" s="16">
        <f t="shared" si="157"/>
        <v>1502473.4451226315</v>
      </c>
      <c r="AJ30" s="16">
        <f t="shared" si="157"/>
        <v>1502021.0614061302</v>
      </c>
      <c r="AK30" s="16">
        <f t="shared" si="157"/>
        <v>1635787.8031183346</v>
      </c>
      <c r="AL30" s="16">
        <f t="shared" si="157"/>
        <v>1568150.3117190539</v>
      </c>
      <c r="AM30" s="16">
        <f t="shared" si="157"/>
        <v>1567635.8979371679</v>
      </c>
      <c r="AN30" s="16">
        <f t="shared" si="157"/>
        <v>1634223.4803669264</v>
      </c>
      <c r="AO30" s="16">
        <f t="shared" si="157"/>
        <v>1667215.5316584576</v>
      </c>
      <c r="AP30" s="16">
        <f t="shared" si="157"/>
        <v>1666622.2884063942</v>
      </c>
      <c r="AQ30" s="16">
        <f t="shared" si="157"/>
        <v>1666013.2371671756</v>
      </c>
      <c r="AR30" s="16">
        <f t="shared" si="157"/>
        <v>1799620.4010486896</v>
      </c>
      <c r="AS30" s="16">
        <f t="shared" si="157"/>
        <v>1866043.4745020906</v>
      </c>
      <c r="AT30" s="16">
        <f t="shared" si="157"/>
        <v>1932421.2513263107</v>
      </c>
      <c r="AU30" s="16">
        <f t="shared" si="157"/>
        <v>2166541.6060754047</v>
      </c>
      <c r="AV30" s="16">
        <f t="shared" si="157"/>
        <v>2366983.1734864777</v>
      </c>
      <c r="AW30" s="16">
        <f t="shared" si="157"/>
        <v>2399519.942992215</v>
      </c>
      <c r="AX30" s="16">
        <f t="shared" si="157"/>
        <v>2398451.6999213831</v>
      </c>
      <c r="AY30" s="16">
        <f t="shared" si="157"/>
        <v>2498024.7548520239</v>
      </c>
      <c r="AZ30" s="16">
        <f t="shared" si="157"/>
        <v>2597516.8390502445</v>
      </c>
      <c r="BA30" s="16">
        <f t="shared" si="157"/>
        <v>2764039.6898761671</v>
      </c>
      <c r="BB30" s="16">
        <f t="shared" si="157"/>
        <v>2930438.5798105812</v>
      </c>
      <c r="BC30" s="16">
        <f t="shared" si="157"/>
        <v>3163821.6122670872</v>
      </c>
      <c r="BD30" s="16">
        <f t="shared" si="157"/>
        <v>3397027.7650741567</v>
      </c>
      <c r="BE30" s="16">
        <f t="shared" si="157"/>
        <v>3764276.3654748588</v>
      </c>
      <c r="BF30" s="16">
        <f t="shared" si="157"/>
        <v>3896336.985731374</v>
      </c>
      <c r="BG30" s="16">
        <f t="shared" si="157"/>
        <v>4498047.3733570334</v>
      </c>
      <c r="BH30" s="16">
        <f t="shared" si="157"/>
        <v>4663034.5216657277</v>
      </c>
      <c r="BI30" s="16">
        <f t="shared" si="157"/>
        <v>4727121.7016763892</v>
      </c>
      <c r="BJ30" s="16">
        <f t="shared" si="157"/>
        <v>4723923.2794896355</v>
      </c>
      <c r="BK30" s="16">
        <f t="shared" si="157"/>
        <v>4687040.3035968402</v>
      </c>
      <c r="BL30" s="16">
        <f t="shared" si="157"/>
        <v>4549382.1169383433</v>
      </c>
      <c r="BM30" s="16">
        <f t="shared" si="157"/>
        <v>4277471.4103961093</v>
      </c>
      <c r="BN30" s="16">
        <f t="shared" si="157"/>
        <v>4139889.8539184914</v>
      </c>
      <c r="BO30" s="16">
        <f t="shared" si="157"/>
        <v>3935199.5669704545</v>
      </c>
      <c r="BP30" s="16">
        <f t="shared" ref="BP30:EA30" si="158">BP27-BP28</f>
        <v>3596350.9183739522</v>
      </c>
      <c r="BQ30" s="16">
        <f t="shared" si="158"/>
        <v>2120813.6324007045</v>
      </c>
      <c r="BR30" s="16">
        <f t="shared" si="158"/>
        <v>2268946.0370851192</v>
      </c>
      <c r="BS30" s="16">
        <f t="shared" si="158"/>
        <v>2352646.0262769242</v>
      </c>
      <c r="BT30" s="16">
        <f t="shared" si="158"/>
        <v>2350540.8887434872</v>
      </c>
      <c r="BU30" s="16">
        <f t="shared" si="158"/>
        <v>2434105.7623898056</v>
      </c>
      <c r="BV30" s="16">
        <f t="shared" si="158"/>
        <v>2624686.152178844</v>
      </c>
      <c r="BW30" s="16">
        <f t="shared" si="158"/>
        <v>2622227.517572525</v>
      </c>
      <c r="BX30" s="16">
        <f t="shared" si="158"/>
        <v>2812556.5189766292</v>
      </c>
      <c r="BY30" s="16">
        <f t="shared" si="158"/>
        <v>2874110.2838098244</v>
      </c>
      <c r="BZ30" s="16">
        <f t="shared" si="158"/>
        <v>2914132.3721916387</v>
      </c>
      <c r="CA30" s="16">
        <f t="shared" si="158"/>
        <v>2932641.4509459017</v>
      </c>
      <c r="CB30" s="16">
        <f t="shared" si="158"/>
        <v>2951082.5746413493</v>
      </c>
      <c r="CC30" s="16">
        <f t="shared" si="158"/>
        <v>2948029.8751828498</v>
      </c>
      <c r="CD30" s="16">
        <f t="shared" si="158"/>
        <v>2944930.1946774037</v>
      </c>
      <c r="CE30" s="16">
        <f t="shared" si="158"/>
        <v>2941783.739396438</v>
      </c>
      <c r="CF30" s="16">
        <f t="shared" si="158"/>
        <v>2938590.7184123299</v>
      </c>
      <c r="CG30" s="16">
        <f t="shared" si="158"/>
        <v>2913926.3435693579</v>
      </c>
      <c r="CH30" s="16">
        <f t="shared" si="158"/>
        <v>2867814.990269836</v>
      </c>
      <c r="CI30" s="16">
        <f t="shared" si="158"/>
        <v>2864557.442010697</v>
      </c>
      <c r="CJ30" s="16">
        <f t="shared" si="158"/>
        <v>2818406.2518608193</v>
      </c>
      <c r="CK30" s="16">
        <f t="shared" si="158"/>
        <v>2772262.0696141492</v>
      </c>
      <c r="CL30" s="16">
        <f t="shared" si="158"/>
        <v>2704702.1369685833</v>
      </c>
      <c r="CM30" s="16">
        <f t="shared" si="158"/>
        <v>2637179.5494269184</v>
      </c>
      <c r="CN30" s="16">
        <f t="shared" si="158"/>
        <v>2633972.4222259573</v>
      </c>
      <c r="CO30" s="16">
        <f t="shared" si="158"/>
        <v>2545029.1664668331</v>
      </c>
      <c r="CP30" s="16">
        <f t="shared" si="158"/>
        <v>2477582.4271014621</v>
      </c>
      <c r="CQ30" s="16">
        <f t="shared" si="158"/>
        <v>2410183.86635532</v>
      </c>
      <c r="CR30" s="16">
        <f t="shared" si="158"/>
        <v>2407111.3131293808</v>
      </c>
      <c r="CS30" s="16">
        <f t="shared" si="158"/>
        <v>2254034.2453983584</v>
      </c>
      <c r="CT30" s="16">
        <f t="shared" si="158"/>
        <v>2186824.1588863875</v>
      </c>
      <c r="CU30" s="16">
        <f t="shared" si="158"/>
        <v>2183948.5912385476</v>
      </c>
      <c r="CV30" s="16">
        <f t="shared" si="158"/>
        <v>2142332.2843075227</v>
      </c>
      <c r="CW30" s="16">
        <f t="shared" si="158"/>
        <v>2139461.5039259666</v>
      </c>
      <c r="CX30" s="16">
        <f t="shared" si="158"/>
        <v>2152856.1593849636</v>
      </c>
      <c r="CY30" s="16">
        <f t="shared" si="158"/>
        <v>2149918.0585550577</v>
      </c>
      <c r="CZ30" s="16">
        <f t="shared" si="158"/>
        <v>2146957.2972781872</v>
      </c>
      <c r="DA30" s="16">
        <f t="shared" si="158"/>
        <v>2143974.0164508922</v>
      </c>
      <c r="DB30" s="16">
        <f t="shared" si="158"/>
        <v>2140968.3577425638</v>
      </c>
      <c r="DC30" s="16">
        <f t="shared" si="158"/>
        <v>2137940.463581766</v>
      </c>
      <c r="DD30" s="16">
        <f t="shared" si="158"/>
        <v>2134890.4771425296</v>
      </c>
      <c r="DE30" s="16">
        <f t="shared" si="158"/>
        <v>2131818.542330611</v>
      </c>
      <c r="DF30" s="16">
        <f t="shared" si="158"/>
        <v>2112436.8037697356</v>
      </c>
      <c r="DG30" s="16">
        <f t="shared" si="158"/>
        <v>2109345.3435378158</v>
      </c>
      <c r="DH30" s="16">
        <f t="shared" si="158"/>
        <v>2106232.7331764619</v>
      </c>
      <c r="DI30" s="16">
        <f t="shared" si="158"/>
        <v>2070523.1170833467</v>
      </c>
      <c r="DJ30" s="16">
        <f t="shared" si="158"/>
        <v>2067417.6960983458</v>
      </c>
      <c r="DK30" s="16">
        <f t="shared" si="158"/>
        <v>2031716.2684203687</v>
      </c>
      <c r="DL30" s="16">
        <f t="shared" si="158"/>
        <v>2028620.801484104</v>
      </c>
      <c r="DM30" s="16">
        <f t="shared" si="158"/>
        <v>1992930.3031620416</v>
      </c>
      <c r="DN30" s="16">
        <f t="shared" si="158"/>
        <v>1989847.4928053967</v>
      </c>
      <c r="DO30" s="16">
        <f t="shared" si="158"/>
        <v>1937882.6024498038</v>
      </c>
      <c r="DP30" s="16">
        <f t="shared" si="158"/>
        <v>1934840.7474156411</v>
      </c>
      <c r="DQ30" s="16">
        <f t="shared" si="158"/>
        <v>1931782.0639428846</v>
      </c>
      <c r="DR30" s="16">
        <f t="shared" si="158"/>
        <v>1879842.6807261254</v>
      </c>
      <c r="DS30" s="16">
        <f t="shared" si="158"/>
        <v>1876829.3266693668</v>
      </c>
      <c r="DT30" s="16">
        <f t="shared" si="158"/>
        <v>1808648.4754645606</v>
      </c>
      <c r="DU30" s="16">
        <f t="shared" si="158"/>
        <v>1805710.4375810325</v>
      </c>
      <c r="DV30" s="16">
        <f t="shared" si="158"/>
        <v>1802758.3560121639</v>
      </c>
      <c r="DW30" s="16">
        <f t="shared" si="158"/>
        <v>1750928.3457090156</v>
      </c>
      <c r="DX30" s="16">
        <f t="shared" si="158"/>
        <v>1748029.6701513766</v>
      </c>
      <c r="DY30" s="16">
        <f t="shared" si="158"/>
        <v>1696254.1596736233</v>
      </c>
      <c r="DZ30" s="16">
        <f t="shared" si="158"/>
        <v>1693412.042235665</v>
      </c>
      <c r="EA30" s="16">
        <f t="shared" si="158"/>
        <v>1690558.1376959519</v>
      </c>
      <c r="EB30" s="16">
        <f t="shared" ref="EB30:GM30" si="159">EB27-EB28</f>
        <v>1573676.5493470053</v>
      </c>
      <c r="EC30" s="16">
        <f t="shared" si="159"/>
        <v>1570994.271750198</v>
      </c>
      <c r="ED30" s="16">
        <f t="shared" si="159"/>
        <v>1568302.322864369</v>
      </c>
      <c r="EE30" s="16">
        <f t="shared" si="159"/>
        <v>1516736.7922857883</v>
      </c>
      <c r="EF30" s="16">
        <f t="shared" si="159"/>
        <v>1514110.5971405203</v>
      </c>
      <c r="EG30" s="16">
        <f t="shared" si="159"/>
        <v>1511475.7186516584</v>
      </c>
      <c r="EH30" s="16">
        <f t="shared" si="159"/>
        <v>1486634.2408283609</v>
      </c>
      <c r="EI30" s="16">
        <f t="shared" si="159"/>
        <v>1484021.3590852765</v>
      </c>
      <c r="EJ30" s="16">
        <f t="shared" si="159"/>
        <v>1493834.3596136693</v>
      </c>
      <c r="EK30" s="16">
        <f t="shared" si="159"/>
        <v>1491183.2038061575</v>
      </c>
      <c r="EL30" s="16">
        <f t="shared" si="159"/>
        <v>1488523.9199239179</v>
      </c>
      <c r="EM30" s="16">
        <f t="shared" si="159"/>
        <v>1485856.5909537445</v>
      </c>
      <c r="EN30" s="16">
        <f t="shared" si="159"/>
        <v>1483181.2998896302</v>
      </c>
      <c r="EO30" s="16">
        <f t="shared" si="159"/>
        <v>1480498.1297279566</v>
      </c>
      <c r="EP30" s="16">
        <f t="shared" si="159"/>
        <v>1477807.1634627092</v>
      </c>
      <c r="EQ30" s="16">
        <f t="shared" si="159"/>
        <v>1475108.4840807135</v>
      </c>
      <c r="ER30" s="16">
        <f t="shared" si="159"/>
        <v>1472402.1745569003</v>
      </c>
      <c r="ES30" s="16">
        <f t="shared" si="159"/>
        <v>1469688.3178495911</v>
      </c>
      <c r="ET30" s="16">
        <f t="shared" si="159"/>
        <v>1466966.9968958125</v>
      </c>
      <c r="EU30" s="16">
        <f t="shared" si="159"/>
        <v>1464238.2946066342</v>
      </c>
      <c r="EV30" s="16">
        <f t="shared" si="159"/>
        <v>1461502.2938625345</v>
      </c>
      <c r="EW30" s="16">
        <f t="shared" si="159"/>
        <v>1458759.0775087904</v>
      </c>
      <c r="EX30" s="16">
        <f t="shared" si="159"/>
        <v>1456008.7283508969</v>
      </c>
      <c r="EY30" s="16">
        <f t="shared" si="159"/>
        <v>1453251.3291500104</v>
      </c>
      <c r="EZ30" s="16">
        <f t="shared" si="159"/>
        <v>1438052.9626184218</v>
      </c>
      <c r="FA30" s="16">
        <f t="shared" si="159"/>
        <v>1435305.5189453498</v>
      </c>
      <c r="FB30" s="16">
        <f t="shared" si="159"/>
        <v>1432551.4341211065</v>
      </c>
      <c r="FC30" s="16">
        <f t="shared" si="159"/>
        <v>1429790.7891862362</v>
      </c>
      <c r="FD30" s="16">
        <f t="shared" si="159"/>
        <v>1427023.6651125439</v>
      </c>
      <c r="FE30" s="16">
        <f t="shared" si="159"/>
        <v>1399382.1427988363</v>
      </c>
      <c r="FF30" s="16">
        <f t="shared" si="159"/>
        <v>1396650.9405554</v>
      </c>
      <c r="FG30" s="16">
        <f t="shared" si="159"/>
        <v>1393913.8102098037</v>
      </c>
      <c r="FH30" s="16">
        <f t="shared" si="159"/>
        <v>1391170.8294369092</v>
      </c>
      <c r="FI30" s="16">
        <f t="shared" si="159"/>
        <v>1363554.0758189701</v>
      </c>
      <c r="FJ30" s="16">
        <f t="shared" si="159"/>
        <v>1360849.059484039</v>
      </c>
      <c r="FK30" s="16">
        <f t="shared" si="159"/>
        <v>1358138.7203518306</v>
      </c>
      <c r="FL30" s="16">
        <f t="shared" si="159"/>
        <v>1355423.1327637264</v>
      </c>
      <c r="FM30" s="16">
        <f t="shared" si="159"/>
        <v>1327834.3709514209</v>
      </c>
      <c r="FN30" s="16">
        <f t="shared" si="159"/>
        <v>1325158.7163177379</v>
      </c>
      <c r="FO30" s="16">
        <f t="shared" si="159"/>
        <v>1322478.3174214915</v>
      </c>
      <c r="FP30" s="16">
        <f t="shared" si="159"/>
        <v>1319793.245247748</v>
      </c>
      <c r="FQ30" s="16">
        <f t="shared" si="159"/>
        <v>1317103.5706572158</v>
      </c>
      <c r="FR30" s="16">
        <f t="shared" si="159"/>
        <v>1277107.3643830721</v>
      </c>
      <c r="FS30" s="16">
        <f t="shared" si="159"/>
        <v>1274485.4206278208</v>
      </c>
      <c r="FT30" s="16">
        <f t="shared" si="159"/>
        <v>1271859.4841433689</v>
      </c>
      <c r="FU30" s="16">
        <f t="shared" si="159"/>
        <v>1269229.6210052485</v>
      </c>
      <c r="FV30" s="16">
        <f t="shared" si="159"/>
        <v>1266595.8971496036</v>
      </c>
      <c r="FW30" s="16">
        <f t="shared" si="159"/>
        <v>1226656.3783704641</v>
      </c>
      <c r="FX30" s="16">
        <f t="shared" si="159"/>
        <v>1224093.210875778</v>
      </c>
      <c r="FY30" s="16">
        <f t="shared" si="159"/>
        <v>1221526.7501950075</v>
      </c>
      <c r="FZ30" s="16">
        <f t="shared" si="159"/>
        <v>1218957.0575423886</v>
      </c>
      <c r="GA30" s="16">
        <f t="shared" si="159"/>
        <v>1216384.1939816759</v>
      </c>
      <c r="GB30" s="16">
        <f t="shared" si="159"/>
        <v>1164072.2204238286</v>
      </c>
      <c r="GC30" s="16">
        <f t="shared" si="159"/>
        <v>1161599.0404455704</v>
      </c>
      <c r="GD30" s="16">
        <f t="shared" si="159"/>
        <v>1159123.3263492286</v>
      </c>
      <c r="GE30" s="16">
        <f t="shared" si="159"/>
        <v>1156645.1332569269</v>
      </c>
      <c r="GF30" s="16">
        <f t="shared" si="159"/>
        <v>1154164.5161341813</v>
      </c>
      <c r="GG30" s="16">
        <f t="shared" si="159"/>
        <v>1114379.529788044</v>
      </c>
      <c r="GH30" s="16">
        <f t="shared" si="159"/>
        <v>1111974.8455255905</v>
      </c>
      <c r="GI30" s="16">
        <f t="shared" si="159"/>
        <v>1109568.2127706027</v>
      </c>
      <c r="GJ30" s="16">
        <f t="shared" si="159"/>
        <v>1107159.6820140518</v>
      </c>
      <c r="GK30" s="16">
        <f t="shared" si="159"/>
        <v>1104749.3035865531</v>
      </c>
      <c r="GL30" s="16">
        <f t="shared" si="159"/>
        <v>1065035.1276568393</v>
      </c>
      <c r="GM30" s="16">
        <f t="shared" si="159"/>
        <v>1062703.0035542292</v>
      </c>
      <c r="GN30" s="16">
        <f t="shared" ref="GN30:IY30" si="160">GN27-GN28</f>
        <v>1060369.4670648852</v>
      </c>
      <c r="GO30" s="16">
        <f t="shared" si="160"/>
        <v>1058034.564174863</v>
      </c>
      <c r="GP30" s="16">
        <f t="shared" si="160"/>
        <v>1055698.3407089214</v>
      </c>
      <c r="GQ30" s="16">
        <f t="shared" si="160"/>
        <v>1053360.8423292893</v>
      </c>
      <c r="GR30" s="16">
        <f t="shared" si="160"/>
        <v>963984.11453445186</v>
      </c>
      <c r="GS30" s="16">
        <f t="shared" si="160"/>
        <v>961838.21902416856</v>
      </c>
      <c r="GT30" s="16">
        <f t="shared" si="160"/>
        <v>959691.76002145477</v>
      </c>
      <c r="GU30" s="16">
        <f t="shared" si="160"/>
        <v>957544.77449256694</v>
      </c>
      <c r="GV30" s="16">
        <f t="shared" si="160"/>
        <v>955397.29925354396</v>
      </c>
      <c r="GW30" s="16">
        <f t="shared" si="160"/>
        <v>953249.37096945627</v>
      </c>
      <c r="GX30" s="16">
        <f t="shared" si="160"/>
        <v>913799.02615367051</v>
      </c>
      <c r="GY30" s="16">
        <f t="shared" si="160"/>
        <v>911734.67202339089</v>
      </c>
      <c r="GZ30" s="16">
        <f t="shared" si="160"/>
        <v>909670.18285799469</v>
      </c>
      <c r="HA30" s="16">
        <f t="shared" si="160"/>
        <v>907605.59152247163</v>
      </c>
      <c r="HB30" s="16">
        <f t="shared" si="160"/>
        <v>905540.93073607073</v>
      </c>
      <c r="HC30" s="16">
        <f t="shared" si="160"/>
        <v>903476.23307176004</v>
      </c>
      <c r="HD30" s="16">
        <f t="shared" si="160"/>
        <v>747335.5309556952</v>
      </c>
      <c r="HE30" s="16">
        <f t="shared" si="160"/>
        <v>745624.09821255936</v>
      </c>
      <c r="HF30" s="16">
        <f t="shared" si="160"/>
        <v>743913.37532859831</v>
      </c>
      <c r="HG30" s="16">
        <f t="shared" si="160"/>
        <v>742203.38274487574</v>
      </c>
      <c r="HH30" s="16">
        <f t="shared" si="160"/>
        <v>740494.14079251792</v>
      </c>
      <c r="HI30" s="16">
        <f t="shared" si="160"/>
        <v>738785.66969260201</v>
      </c>
      <c r="HJ30" s="16">
        <f t="shared" si="160"/>
        <v>737077.98955604911</v>
      </c>
      <c r="HK30" s="16">
        <f t="shared" si="160"/>
        <v>735371.12038352364</v>
      </c>
      <c r="HL30" s="16">
        <f t="shared" si="160"/>
        <v>733665.0820653392</v>
      </c>
      <c r="HM30" s="16">
        <f t="shared" si="160"/>
        <v>758653.89438137016</v>
      </c>
      <c r="HN30" s="16">
        <f t="shared" si="160"/>
        <v>756887.36350380932</v>
      </c>
      <c r="HO30" s="16">
        <f t="shared" si="160"/>
        <v>755121.63884774153</v>
      </c>
      <c r="HP30" s="16">
        <f t="shared" si="160"/>
        <v>753356.74165623111</v>
      </c>
      <c r="HQ30" s="16">
        <f t="shared" si="160"/>
        <v>751592.6930545629</v>
      </c>
      <c r="HR30" s="16">
        <f t="shared" si="160"/>
        <v>749829.51405014098</v>
      </c>
      <c r="HS30" s="16">
        <f t="shared" si="160"/>
        <v>748067.22553239274</v>
      </c>
      <c r="HT30" s="16">
        <f t="shared" si="160"/>
        <v>746305.84827268077</v>
      </c>
      <c r="HU30" s="16">
        <f t="shared" si="160"/>
        <v>744545.40292422043</v>
      </c>
      <c r="HV30" s="16">
        <f t="shared" si="160"/>
        <v>742785.91002200299</v>
      </c>
      <c r="HW30" s="16">
        <f t="shared" si="160"/>
        <v>741027.38998272759</v>
      </c>
      <c r="HX30" s="16">
        <f t="shared" si="160"/>
        <v>757065.86310473655</v>
      </c>
      <c r="HY30" s="16">
        <f t="shared" si="160"/>
        <v>755267.02722821641</v>
      </c>
      <c r="HZ30" s="16">
        <f t="shared" si="160"/>
        <v>753469.17240649066</v>
      </c>
      <c r="IA30" s="16">
        <f t="shared" si="160"/>
        <v>751672.31979953323</v>
      </c>
      <c r="IB30" s="16">
        <f t="shared" si="160"/>
        <v>749876.49044373585</v>
      </c>
      <c r="IC30" s="16">
        <f t="shared" si="160"/>
        <v>748081.70525184798</v>
      </c>
      <c r="ID30" s="16">
        <f t="shared" si="160"/>
        <v>746287.9850129236</v>
      </c>
      <c r="IE30" s="16">
        <f t="shared" si="160"/>
        <v>744495.35039227479</v>
      </c>
      <c r="IF30" s="16">
        <f t="shared" si="160"/>
        <v>742703.82193143142</v>
      </c>
      <c r="IG30" s="16">
        <f t="shared" si="160"/>
        <v>740913.42004810763</v>
      </c>
      <c r="IH30" s="16">
        <f t="shared" si="160"/>
        <v>739124.16503617447</v>
      </c>
      <c r="II30" s="16">
        <f t="shared" si="160"/>
        <v>737336.07706563827</v>
      </c>
      <c r="IJ30" s="16">
        <f t="shared" si="160"/>
        <v>744447.17618262698</v>
      </c>
      <c r="IK30" s="16">
        <f t="shared" si="160"/>
        <v>742639.86152326129</v>
      </c>
      <c r="IL30" s="16">
        <f t="shared" si="160"/>
        <v>740833.75054914085</v>
      </c>
      <c r="IM30" s="16">
        <f t="shared" si="160"/>
        <v>739028.86354286654</v>
      </c>
      <c r="IN30" s="16">
        <f t="shared" si="160"/>
        <v>737225.22066047485</v>
      </c>
      <c r="IO30" s="16">
        <f t="shared" si="160"/>
        <v>735422.84193144087</v>
      </c>
      <c r="IP30" s="16">
        <f t="shared" si="160"/>
        <v>733621.74725868972</v>
      </c>
      <c r="IQ30" s="16">
        <f t="shared" si="160"/>
        <v>731821.95641861204</v>
      </c>
      <c r="IR30" s="16">
        <f t="shared" si="160"/>
        <v>730023.48906108644</v>
      </c>
      <c r="IS30" s="16">
        <f t="shared" si="160"/>
        <v>728226.36470950977</v>
      </c>
      <c r="IT30" s="16">
        <f t="shared" si="160"/>
        <v>726430.60276082996</v>
      </c>
      <c r="IU30" s="16">
        <f t="shared" si="160"/>
        <v>733534.22248558828</v>
      </c>
      <c r="IV30" s="16">
        <f t="shared" si="160"/>
        <v>731719.20774077869</v>
      </c>
      <c r="IW30" s="16">
        <f t="shared" si="160"/>
        <v>729905.59286322142</v>
      </c>
      <c r="IX30" s="16">
        <f t="shared" si="160"/>
        <v>728093.39734815154</v>
      </c>
      <c r="IY30" s="16">
        <f t="shared" si="160"/>
        <v>726282.64056178485</v>
      </c>
      <c r="IZ30" s="16">
        <f t="shared" ref="IZ30:LK30" si="161">IZ27-IZ28</f>
        <v>724473.34174137772</v>
      </c>
      <c r="JA30" s="16">
        <f t="shared" si="161"/>
        <v>722665.51999529242</v>
      </c>
      <c r="JB30" s="16">
        <f t="shared" si="161"/>
        <v>720859.19430306961</v>
      </c>
      <c r="JC30" s="16">
        <f t="shared" si="161"/>
        <v>719054.38351550594</v>
      </c>
      <c r="JD30" s="16">
        <f t="shared" si="161"/>
        <v>717251.10635473696</v>
      </c>
      <c r="JE30" s="16">
        <f t="shared" si="161"/>
        <v>715449.38141432754</v>
      </c>
      <c r="JF30" s="16">
        <f t="shared" si="161"/>
        <v>713649.2271593659</v>
      </c>
      <c r="JG30" s="16">
        <f t="shared" si="161"/>
        <v>711850.66192656569</v>
      </c>
      <c r="JH30" s="16">
        <f t="shared" si="161"/>
        <v>710053.70392437163</v>
      </c>
      <c r="JI30" s="16">
        <f t="shared" si="161"/>
        <v>708258.37123307213</v>
      </c>
      <c r="JJ30" s="16">
        <f t="shared" si="161"/>
        <v>706464.68180491671</v>
      </c>
      <c r="JK30" s="16">
        <f t="shared" si="161"/>
        <v>704672.65346423967</v>
      </c>
      <c r="JL30" s="16">
        <f t="shared" si="161"/>
        <v>702882.30390758871</v>
      </c>
      <c r="JM30" s="16">
        <f t="shared" si="161"/>
        <v>701093.65070385847</v>
      </c>
      <c r="JN30" s="16">
        <f t="shared" si="161"/>
        <v>699306.71129443077</v>
      </c>
      <c r="JO30" s="16">
        <f t="shared" si="161"/>
        <v>697521.50299331918</v>
      </c>
      <c r="JP30" s="16">
        <f t="shared" si="161"/>
        <v>695738.04298731848</v>
      </c>
      <c r="JQ30" s="16">
        <f t="shared" si="161"/>
        <v>693956.34833616088</v>
      </c>
      <c r="JR30" s="16">
        <f t="shared" si="161"/>
        <v>692176.4359726758</v>
      </c>
      <c r="JS30" s="16">
        <f t="shared" si="161"/>
        <v>690398.32270295534</v>
      </c>
      <c r="JT30" s="16">
        <f t="shared" si="161"/>
        <v>688622.02520652546</v>
      </c>
      <c r="JU30" s="16">
        <f t="shared" si="161"/>
        <v>686847.56003652024</v>
      </c>
      <c r="JV30" s="16">
        <f t="shared" si="161"/>
        <v>685074.94361986429</v>
      </c>
      <c r="JW30" s="16">
        <f t="shared" si="161"/>
        <v>683304.19225745625</v>
      </c>
      <c r="JX30" s="16">
        <f t="shared" si="161"/>
        <v>681535.32212436059</v>
      </c>
      <c r="JY30" s="16">
        <f t="shared" si="161"/>
        <v>679768.34927000152</v>
      </c>
      <c r="JZ30" s="16">
        <f t="shared" si="161"/>
        <v>678003.2896183636</v>
      </c>
      <c r="KA30" s="16">
        <f t="shared" si="161"/>
        <v>676240.15896819567</v>
      </c>
      <c r="KB30" s="16">
        <f t="shared" si="161"/>
        <v>674478.97299322044</v>
      </c>
      <c r="KC30" s="16">
        <f t="shared" si="161"/>
        <v>672719.7472423478</v>
      </c>
      <c r="KD30" s="16">
        <f t="shared" si="161"/>
        <v>670962.49713989347</v>
      </c>
      <c r="KE30" s="16">
        <f t="shared" si="161"/>
        <v>669207.23798580188</v>
      </c>
      <c r="KF30" s="16">
        <f t="shared" si="161"/>
        <v>667453.98495587264</v>
      </c>
      <c r="KG30" s="16">
        <f t="shared" si="161"/>
        <v>665702.75310199289</v>
      </c>
      <c r="KH30" s="16">
        <f t="shared" si="161"/>
        <v>663953.55735237326</v>
      </c>
      <c r="KI30" s="16">
        <f t="shared" si="161"/>
        <v>662206.41251178773</v>
      </c>
      <c r="KJ30" s="16">
        <f t="shared" si="161"/>
        <v>660461.33326181828</v>
      </c>
      <c r="KK30" s="16">
        <f t="shared" si="161"/>
        <v>658718.33416110324</v>
      </c>
      <c r="KL30" s="16">
        <f t="shared" si="161"/>
        <v>656977.42964559107</v>
      </c>
      <c r="KM30" s="16">
        <f t="shared" si="161"/>
        <v>655238.63402879622</v>
      </c>
      <c r="KN30" s="16">
        <f t="shared" si="161"/>
        <v>653501.96150206088</v>
      </c>
      <c r="KO30" s="16">
        <f t="shared" si="161"/>
        <v>651767.42613481928</v>
      </c>
      <c r="KP30" s="16">
        <f t="shared" si="161"/>
        <v>650035.04187486717</v>
      </c>
      <c r="KQ30" s="16">
        <f t="shared" si="161"/>
        <v>648304.82254863402</v>
      </c>
      <c r="KR30" s="16">
        <f t="shared" si="161"/>
        <v>637678.78186146019</v>
      </c>
      <c r="KS30" s="16">
        <f t="shared" si="161"/>
        <v>635976.7003769154</v>
      </c>
      <c r="KT30" s="16">
        <f t="shared" si="161"/>
        <v>634276.82672515779</v>
      </c>
      <c r="KU30" s="16">
        <f t="shared" si="161"/>
        <v>632579.17371814454</v>
      </c>
      <c r="KV30" s="16">
        <f t="shared" si="161"/>
        <v>630883.75405114319</v>
      </c>
      <c r="KW30" s="16">
        <f t="shared" si="161"/>
        <v>629190.58030302927</v>
      </c>
      <c r="KX30" s="16">
        <f t="shared" si="161"/>
        <v>627499.66493658547</v>
      </c>
      <c r="KY30" s="16">
        <f t="shared" si="161"/>
        <v>625811.02029880555</v>
      </c>
      <c r="KZ30" s="16">
        <f t="shared" si="161"/>
        <v>624124.65862119989</v>
      </c>
      <c r="LA30" s="16">
        <f t="shared" si="161"/>
        <v>622440.59202010604</v>
      </c>
      <c r="LB30" s="16">
        <f t="shared" si="161"/>
        <v>620758.83249700116</v>
      </c>
      <c r="LC30" s="16">
        <f t="shared" si="161"/>
        <v>619079.39193881815</v>
      </c>
      <c r="LD30" s="16">
        <f t="shared" si="161"/>
        <v>617402.28211826459</v>
      </c>
      <c r="LE30" s="16">
        <f t="shared" si="161"/>
        <v>597931.51469414495</v>
      </c>
      <c r="LF30" s="16">
        <f t="shared" si="161"/>
        <v>596307.46864537906</v>
      </c>
      <c r="LG30" s="16">
        <f t="shared" si="161"/>
        <v>594685.78054510441</v>
      </c>
      <c r="LH30" s="16">
        <f t="shared" si="161"/>
        <v>593066.46072097286</v>
      </c>
      <c r="LI30" s="16">
        <f t="shared" si="161"/>
        <v>591449.51939458284</v>
      </c>
      <c r="LJ30" s="16">
        <f t="shared" si="161"/>
        <v>589834.96668181242</v>
      </c>
      <c r="LK30" s="16">
        <f t="shared" si="161"/>
        <v>588222.81259315601</v>
      </c>
      <c r="LL30" s="16">
        <f t="shared" ref="LL30:NW30" si="162">LL27-LL28</f>
        <v>586613.06703406293</v>
      </c>
      <c r="LM30" s="16">
        <f t="shared" si="162"/>
        <v>585005.73980527837</v>
      </c>
      <c r="LN30" s="16">
        <f t="shared" si="162"/>
        <v>583400.84060318617</v>
      </c>
      <c r="LO30" s="16">
        <f t="shared" si="162"/>
        <v>581798.37902015448</v>
      </c>
      <c r="LP30" s="16">
        <f t="shared" si="162"/>
        <v>580198.36454488325</v>
      </c>
      <c r="LQ30" s="16">
        <f t="shared" si="162"/>
        <v>578600.80656275467</v>
      </c>
      <c r="LR30" s="16">
        <f t="shared" si="162"/>
        <v>577005.71435618319</v>
      </c>
      <c r="LS30" s="16">
        <f t="shared" si="162"/>
        <v>557617.09710497118</v>
      </c>
      <c r="LT30" s="16">
        <f t="shared" si="162"/>
        <v>556076.17109681061</v>
      </c>
      <c r="LU30" s="16">
        <f t="shared" si="162"/>
        <v>554537.71781937836</v>
      </c>
      <c r="LV30" s="16">
        <f t="shared" si="162"/>
        <v>553001.74524225004</v>
      </c>
      <c r="LW30" s="16">
        <f t="shared" si="162"/>
        <v>551468.26124027511</v>
      </c>
      <c r="LX30" s="16">
        <f t="shared" si="162"/>
        <v>549937.27359393344</v>
      </c>
      <c r="LY30" s="16">
        <f t="shared" si="162"/>
        <v>548408.78998969146</v>
      </c>
      <c r="LZ30" s="16">
        <f t="shared" si="162"/>
        <v>546882.81802036148</v>
      </c>
      <c r="MA30" s="16">
        <f t="shared" si="162"/>
        <v>545359.36518546147</v>
      </c>
      <c r="MB30" s="16">
        <f t="shared" si="162"/>
        <v>543838.43889157614</v>
      </c>
      <c r="MC30" s="16">
        <f t="shared" si="162"/>
        <v>542320.0464527203</v>
      </c>
      <c r="MD30" s="16">
        <f t="shared" si="162"/>
        <v>540804.19509070308</v>
      </c>
      <c r="ME30" s="16">
        <f t="shared" si="162"/>
        <v>539290.89193549298</v>
      </c>
      <c r="MF30" s="16">
        <f t="shared" si="162"/>
        <v>537780.14402558515</v>
      </c>
      <c r="MG30" s="16">
        <f t="shared" si="162"/>
        <v>536271.95830836892</v>
      </c>
      <c r="MH30" s="16">
        <f t="shared" si="162"/>
        <v>534766.34164049767</v>
      </c>
      <c r="MI30" s="16">
        <f t="shared" si="162"/>
        <v>515467.3007882589</v>
      </c>
      <c r="MJ30" s="16">
        <f t="shared" si="162"/>
        <v>514016.94199462014</v>
      </c>
      <c r="MK30" s="16">
        <f t="shared" si="162"/>
        <v>512569.13839953835</v>
      </c>
      <c r="ML30" s="16">
        <f t="shared" si="162"/>
        <v>511123.89569073531</v>
      </c>
      <c r="MM30" s="16">
        <f t="shared" si="162"/>
        <v>509681.21947335999</v>
      </c>
      <c r="MN30" s="16">
        <f t="shared" si="162"/>
        <v>508241.11527035118</v>
      </c>
      <c r="MO30" s="16">
        <f t="shared" si="162"/>
        <v>506803.58852280164</v>
      </c>
      <c r="MP30" s="16">
        <f t="shared" si="162"/>
        <v>505368.64459032193</v>
      </c>
      <c r="MQ30" s="16">
        <f t="shared" si="162"/>
        <v>503936.28875140648</v>
      </c>
      <c r="MR30" s="16">
        <f t="shared" si="162"/>
        <v>502506.52620379848</v>
      </c>
      <c r="MS30" s="16">
        <f t="shared" si="162"/>
        <v>501079.3620648575</v>
      </c>
      <c r="MT30" s="16">
        <f t="shared" si="162"/>
        <v>499654.80137192516</v>
      </c>
      <c r="MU30" s="16">
        <f t="shared" si="162"/>
        <v>498232.84908269427</v>
      </c>
      <c r="MV30" s="16">
        <f t="shared" si="162"/>
        <v>496813.51007557625</v>
      </c>
      <c r="MW30" s="16">
        <f t="shared" si="162"/>
        <v>495396.7891500704</v>
      </c>
      <c r="MX30" s="16">
        <f t="shared" si="162"/>
        <v>493982.69102713291</v>
      </c>
      <c r="MY30" s="16">
        <f t="shared" si="162"/>
        <v>465877.22034954675</v>
      </c>
      <c r="MZ30" s="16">
        <f t="shared" si="162"/>
        <v>464544.76698175294</v>
      </c>
      <c r="NA30" s="16">
        <f t="shared" si="162"/>
        <v>463214.87842761201</v>
      </c>
      <c r="NB30" s="16">
        <f t="shared" si="162"/>
        <v>461887.5580418132</v>
      </c>
      <c r="NC30" s="16">
        <f t="shared" si="162"/>
        <v>460562.80911138479</v>
      </c>
      <c r="ND30" s="16">
        <f t="shared" si="162"/>
        <v>459240.63485603896</v>
      </c>
      <c r="NE30" s="16">
        <f t="shared" si="162"/>
        <v>457921.03842851939</v>
      </c>
      <c r="NF30" s="16">
        <f t="shared" si="162"/>
        <v>456604.02291494654</v>
      </c>
      <c r="NG30" s="16">
        <f t="shared" si="162"/>
        <v>455289.5913351652</v>
      </c>
      <c r="NH30" s="16">
        <f t="shared" si="162"/>
        <v>453977.74664309004</v>
      </c>
      <c r="NI30" s="16">
        <f t="shared" si="162"/>
        <v>452668.49172705284</v>
      </c>
      <c r="NJ30" s="16">
        <f t="shared" si="162"/>
        <v>451361.82941014867</v>
      </c>
      <c r="NK30" s="16">
        <f t="shared" si="162"/>
        <v>450057.76245058211</v>
      </c>
      <c r="NL30" s="16">
        <f t="shared" si="162"/>
        <v>448756.29354201409</v>
      </c>
      <c r="NM30" s="16">
        <f t="shared" si="162"/>
        <v>447457.42531390814</v>
      </c>
      <c r="NN30" s="16">
        <f t="shared" si="162"/>
        <v>446161.16033187683</v>
      </c>
      <c r="NO30" s="16">
        <f t="shared" si="162"/>
        <v>444867.50109802757</v>
      </c>
      <c r="NP30" s="16">
        <f t="shared" si="162"/>
        <v>443576.45005130838</v>
      </c>
      <c r="NQ30" s="16">
        <f t="shared" si="162"/>
        <v>442288.00956785481</v>
      </c>
      <c r="NR30" s="16">
        <f t="shared" si="162"/>
        <v>414308.18196133501</v>
      </c>
      <c r="NS30" s="16">
        <f t="shared" si="162"/>
        <v>413102.6746214123</v>
      </c>
      <c r="NT30" s="16">
        <f t="shared" si="162"/>
        <v>411899.6894798883</v>
      </c>
      <c r="NU30" s="16">
        <f t="shared" si="162"/>
        <v>410699.2277975413</v>
      </c>
      <c r="NV30" s="16">
        <f t="shared" si="162"/>
        <v>409501.29078244022</v>
      </c>
      <c r="NW30" s="16">
        <f t="shared" si="162"/>
        <v>408305.87959025789</v>
      </c>
      <c r="NX30" s="16">
        <f t="shared" ref="NX30:QI30" si="163">NX27-NX28</f>
        <v>407112.99532458535</v>
      </c>
      <c r="NY30" s="16">
        <f t="shared" si="163"/>
        <v>405922.63903724391</v>
      </c>
      <c r="NZ30" s="16">
        <f t="shared" si="163"/>
        <v>404734.81172859867</v>
      </c>
      <c r="OA30" s="16">
        <f t="shared" si="163"/>
        <v>403549.51434786955</v>
      </c>
      <c r="OB30" s="16">
        <f t="shared" si="163"/>
        <v>402366.7477934442</v>
      </c>
      <c r="OC30" s="16">
        <f t="shared" si="163"/>
        <v>401186.51291318762</v>
      </c>
      <c r="OD30" s="16">
        <f t="shared" si="163"/>
        <v>400008.81050475466</v>
      </c>
      <c r="OE30" s="16">
        <f t="shared" si="163"/>
        <v>398833.64131589839</v>
      </c>
      <c r="OF30" s="16">
        <f t="shared" si="163"/>
        <v>397661.00604478165</v>
      </c>
      <c r="OG30" s="16">
        <f t="shared" si="163"/>
        <v>396490.90534028446</v>
      </c>
      <c r="OH30" s="16">
        <f t="shared" si="163"/>
        <v>395323.33980231429</v>
      </c>
      <c r="OI30" s="16">
        <f t="shared" si="163"/>
        <v>394158.30998211307</v>
      </c>
      <c r="OJ30" s="16">
        <f t="shared" si="163"/>
        <v>392995.81638256484</v>
      </c>
      <c r="OK30" s="16">
        <f t="shared" si="163"/>
        <v>391835.85945850366</v>
      </c>
      <c r="OL30" s="16">
        <f t="shared" si="163"/>
        <v>355086.43961701961</v>
      </c>
      <c r="OM30" s="16">
        <f t="shared" si="163"/>
        <v>354036.80697134114</v>
      </c>
      <c r="ON30" s="16">
        <f t="shared" si="163"/>
        <v>352989.55321881466</v>
      </c>
      <c r="OO30" s="16">
        <f t="shared" si="163"/>
        <v>351944.67774356971</v>
      </c>
      <c r="OP30" s="16">
        <f t="shared" si="163"/>
        <v>350902.17989319237</v>
      </c>
      <c r="OQ30" s="16">
        <f t="shared" si="163"/>
        <v>349862.05897898308</v>
      </c>
      <c r="OR30" s="16">
        <f t="shared" si="163"/>
        <v>348824.31427621411</v>
      </c>
      <c r="OS30" s="16">
        <f t="shared" si="163"/>
        <v>347788.94502438605</v>
      </c>
      <c r="OT30" s="16">
        <f t="shared" si="163"/>
        <v>346755.95042748388</v>
      </c>
      <c r="OU30" s="16">
        <f t="shared" si="163"/>
        <v>345725.32965423225</v>
      </c>
      <c r="OV30" s="16">
        <f t="shared" si="163"/>
        <v>344697.08183834993</v>
      </c>
      <c r="OW30" s="16">
        <f t="shared" si="163"/>
        <v>343671.20607880328</v>
      </c>
      <c r="OX30" s="16">
        <f t="shared" si="163"/>
        <v>342647.70144006005</v>
      </c>
      <c r="OY30" s="16">
        <f t="shared" si="163"/>
        <v>341626.56695234042</v>
      </c>
      <c r="OZ30" s="16">
        <f t="shared" si="163"/>
        <v>340607.80161186983</v>
      </c>
      <c r="PA30" s="16">
        <f t="shared" si="163"/>
        <v>339591.40438112896</v>
      </c>
      <c r="PB30" s="16">
        <f t="shared" si="163"/>
        <v>338577.37418910407</v>
      </c>
      <c r="PC30" s="16">
        <f t="shared" si="163"/>
        <v>337565.70993153588</v>
      </c>
      <c r="PD30" s="16">
        <f t="shared" si="163"/>
        <v>336556.41047116881</v>
      </c>
      <c r="PE30" s="16">
        <f t="shared" si="163"/>
        <v>335549.47463799745</v>
      </c>
      <c r="PF30" s="16">
        <f t="shared" si="163"/>
        <v>334544.90122951532</v>
      </c>
      <c r="PG30" s="16">
        <f t="shared" si="163"/>
        <v>333542.68901095865</v>
      </c>
      <c r="PH30" s="16">
        <f t="shared" si="163"/>
        <v>332542.83671555389</v>
      </c>
      <c r="PI30" s="16">
        <f t="shared" si="163"/>
        <v>331545.34304476134</v>
      </c>
      <c r="PJ30" s="16">
        <f t="shared" si="163"/>
        <v>330550.2066685186</v>
      </c>
      <c r="PK30" s="16">
        <f t="shared" si="163"/>
        <v>302863.42622548447</v>
      </c>
      <c r="PL30" s="16">
        <f t="shared" si="163"/>
        <v>301953.24767459137</v>
      </c>
      <c r="PM30" s="16">
        <f t="shared" si="163"/>
        <v>301045.27790703101</v>
      </c>
      <c r="PN30" s="16">
        <f t="shared" si="163"/>
        <v>300139.51502941828</v>
      </c>
      <c r="PO30" s="16">
        <f t="shared" si="163"/>
        <v>299235.95712444838</v>
      </c>
      <c r="PP30" s="16">
        <f t="shared" si="163"/>
        <v>298334.60225110163</v>
      </c>
      <c r="PQ30" s="16">
        <f t="shared" si="163"/>
        <v>297435.44844484597</v>
      </c>
      <c r="PR30" s="16">
        <f t="shared" si="163"/>
        <v>296538.49371783948</v>
      </c>
      <c r="PS30" s="16">
        <f t="shared" si="163"/>
        <v>295643.73605913168</v>
      </c>
      <c r="PT30" s="16">
        <f t="shared" si="163"/>
        <v>294751.1734348645</v>
      </c>
      <c r="PU30" s="16">
        <f t="shared" si="163"/>
        <v>293860.8037884722</v>
      </c>
      <c r="PV30" s="16">
        <f t="shared" si="163"/>
        <v>292972.6250408804</v>
      </c>
      <c r="PW30" s="16">
        <f t="shared" si="163"/>
        <v>292086.63509070396</v>
      </c>
      <c r="PX30" s="16">
        <f t="shared" si="163"/>
        <v>291202.83181444509</v>
      </c>
      <c r="PY30" s="16">
        <f t="shared" si="163"/>
        <v>290321.21306669002</v>
      </c>
      <c r="PZ30" s="16">
        <f t="shared" si="163"/>
        <v>289441.7766803042</v>
      </c>
      <c r="QA30" s="16">
        <f t="shared" si="163"/>
        <v>288564.5204666279</v>
      </c>
      <c r="QB30" s="16">
        <f t="shared" si="163"/>
        <v>287689.4422156706</v>
      </c>
      <c r="QC30" s="16">
        <f t="shared" si="163"/>
        <v>286816.53969630343</v>
      </c>
      <c r="QD30" s="16">
        <f t="shared" si="163"/>
        <v>285945.81065645325</v>
      </c>
      <c r="QE30" s="16">
        <f t="shared" si="163"/>
        <v>285077.25282329298</v>
      </c>
      <c r="QF30" s="16">
        <f t="shared" si="163"/>
        <v>284210.86390343378</v>
      </c>
      <c r="QG30" s="16">
        <f t="shared" si="163"/>
        <v>283346.6415831144</v>
      </c>
      <c r="QH30" s="16">
        <f t="shared" si="163"/>
        <v>282484.58352839074</v>
      </c>
      <c r="QI30" s="16">
        <f t="shared" si="163"/>
        <v>281624.68738532474</v>
      </c>
      <c r="QJ30" s="16">
        <f t="shared" ref="QJ30:SU30" si="164">QJ27-QJ28</f>
        <v>280766.95078017144</v>
      </c>
      <c r="QK30" s="16">
        <f t="shared" si="164"/>
        <v>279911.37131956615</v>
      </c>
      <c r="QL30" s="16">
        <f t="shared" si="164"/>
        <v>279057.9465907109</v>
      </c>
      <c r="QM30" s="16">
        <f t="shared" si="164"/>
        <v>278206.67416155874</v>
      </c>
      <c r="QN30" s="16">
        <f t="shared" si="164"/>
        <v>250663.55158099893</v>
      </c>
      <c r="QO30" s="16">
        <f t="shared" si="164"/>
        <v>249898.11195105186</v>
      </c>
      <c r="QP30" s="16">
        <f t="shared" si="164"/>
        <v>249134.64906635729</v>
      </c>
      <c r="QQ30" s="16">
        <f t="shared" si="164"/>
        <v>248373.1601923838</v>
      </c>
      <c r="QR30" s="16">
        <f t="shared" si="164"/>
        <v>247613.64258150558</v>
      </c>
      <c r="QS30" s="16">
        <f t="shared" si="164"/>
        <v>246856.09347314795</v>
      </c>
      <c r="QT30" s="16">
        <f t="shared" si="164"/>
        <v>246100.51009393367</v>
      </c>
      <c r="QU30" s="16">
        <f t="shared" si="164"/>
        <v>245346.88965782791</v>
      </c>
      <c r="QV30" s="16">
        <f t="shared" si="164"/>
        <v>244595.22936628258</v>
      </c>
      <c r="QW30" s="16">
        <f t="shared" si="164"/>
        <v>243845.5264083792</v>
      </c>
      <c r="QX30" s="16">
        <f t="shared" si="164"/>
        <v>243097.77796097263</v>
      </c>
      <c r="QY30" s="16">
        <f t="shared" si="164"/>
        <v>242351.9811888329</v>
      </c>
      <c r="QZ30" s="16">
        <f t="shared" si="164"/>
        <v>241608.13324478641</v>
      </c>
      <c r="RA30" s="16">
        <f t="shared" si="164"/>
        <v>240866.23126985563</v>
      </c>
      <c r="RB30" s="16">
        <f t="shared" si="164"/>
        <v>240126.27239340125</v>
      </c>
      <c r="RC30" s="16">
        <f t="shared" si="164"/>
        <v>239388.25373325881</v>
      </c>
      <c r="RD30" s="16">
        <f t="shared" si="164"/>
        <v>238652.17239587836</v>
      </c>
      <c r="RE30" s="16">
        <f t="shared" si="164"/>
        <v>237918.02547646244</v>
      </c>
      <c r="RF30" s="16">
        <f t="shared" si="164"/>
        <v>237185.81005910167</v>
      </c>
      <c r="RG30" s="16">
        <f t="shared" si="164"/>
        <v>236455.52321691276</v>
      </c>
      <c r="RH30" s="16">
        <f t="shared" si="164"/>
        <v>235727.16201217228</v>
      </c>
      <c r="RI30" s="16">
        <f t="shared" si="164"/>
        <v>235000.72349645232</v>
      </c>
      <c r="RJ30" s="16">
        <f t="shared" si="164"/>
        <v>234276.20471075433</v>
      </c>
      <c r="RK30" s="16">
        <f t="shared" si="164"/>
        <v>233553.60268564266</v>
      </c>
      <c r="RL30" s="16">
        <f t="shared" si="164"/>
        <v>232832.91444137646</v>
      </c>
      <c r="RM30" s="16">
        <f t="shared" si="164"/>
        <v>232114.13698804204</v>
      </c>
      <c r="RN30" s="16">
        <f t="shared" si="164"/>
        <v>231397.26732568408</v>
      </c>
      <c r="RO30" s="16">
        <f t="shared" si="164"/>
        <v>230682.30244443589</v>
      </c>
      <c r="RP30" s="16">
        <f t="shared" si="164"/>
        <v>229969.23932464852</v>
      </c>
      <c r="RQ30" s="16">
        <f t="shared" si="164"/>
        <v>229258.07493702101</v>
      </c>
      <c r="RR30" s="16">
        <f t="shared" si="164"/>
        <v>228548.80624272721</v>
      </c>
      <c r="RS30" s="16">
        <f t="shared" si="164"/>
        <v>227841.4301935446</v>
      </c>
      <c r="RT30" s="16">
        <f t="shared" si="164"/>
        <v>227135.94373197982</v>
      </c>
      <c r="RU30" s="16">
        <f t="shared" si="164"/>
        <v>226432.34379139612</v>
      </c>
      <c r="RV30" s="16">
        <f t="shared" si="164"/>
        <v>225730.62729613774</v>
      </c>
      <c r="RW30" s="16">
        <f t="shared" si="164"/>
        <v>162744.7911616551</v>
      </c>
      <c r="RX30" s="16">
        <f t="shared" si="164"/>
        <v>162240.04870859557</v>
      </c>
      <c r="RY30" s="16">
        <f t="shared" si="164"/>
        <v>161736.7196699112</v>
      </c>
      <c r="RZ30" s="16">
        <f t="shared" si="164"/>
        <v>161234.80107524514</v>
      </c>
      <c r="SA30" s="16">
        <f t="shared" si="164"/>
        <v>160734.2899537998</v>
      </c>
      <c r="SB30" s="16">
        <f t="shared" si="164"/>
        <v>160235.18333439273</v>
      </c>
      <c r="SC30" s="16">
        <f t="shared" si="164"/>
        <v>159737.47824551142</v>
      </c>
      <c r="SD30" s="16">
        <f t="shared" si="164"/>
        <v>159241.17171536991</v>
      </c>
      <c r="SE30" s="16">
        <f t="shared" si="164"/>
        <v>158746.2607719627</v>
      </c>
      <c r="SF30" s="16">
        <f t="shared" si="164"/>
        <v>158252.74244311976</v>
      </c>
      <c r="SG30" s="16">
        <f t="shared" si="164"/>
        <v>157760.61375656025</v>
      </c>
      <c r="SH30" s="16">
        <f t="shared" si="164"/>
        <v>157269.87173994607</v>
      </c>
      <c r="SI30" s="16">
        <f t="shared" si="164"/>
        <v>156780.51342093525</v>
      </c>
      <c r="SJ30" s="16">
        <f t="shared" si="164"/>
        <v>156292.5358272352</v>
      </c>
      <c r="SK30" s="16">
        <f t="shared" si="164"/>
        <v>155805.93598665425</v>
      </c>
      <c r="SL30" s="16">
        <f t="shared" si="164"/>
        <v>155320.71092715452</v>
      </c>
      <c r="SM30" s="16">
        <f t="shared" si="164"/>
        <v>154836.85767690255</v>
      </c>
      <c r="SN30" s="16">
        <f t="shared" si="164"/>
        <v>154354.37326432206</v>
      </c>
      <c r="SO30" s="16">
        <f t="shared" si="164"/>
        <v>153873.25471814303</v>
      </c>
      <c r="SP30" s="16">
        <f t="shared" si="164"/>
        <v>153393.49906745343</v>
      </c>
      <c r="SQ30" s="16">
        <f t="shared" si="164"/>
        <v>152915.10334174871</v>
      </c>
      <c r="SR30" s="16">
        <f t="shared" si="164"/>
        <v>152438.06457098154</v>
      </c>
      <c r="SS30" s="16">
        <f t="shared" si="164"/>
        <v>151962.37978561129</v>
      </c>
      <c r="ST30" s="16">
        <f t="shared" si="164"/>
        <v>151488.0460166526</v>
      </c>
      <c r="SU30" s="16">
        <f t="shared" si="164"/>
        <v>151015.06029572396</v>
      </c>
      <c r="SV30" s="16">
        <f t="shared" ref="SV30:VG30" si="165">SV27-SV28</f>
        <v>150543.41965509637</v>
      </c>
      <c r="SW30" s="16">
        <f t="shared" si="165"/>
        <v>150073.12112774001</v>
      </c>
      <c r="SX30" s="16">
        <f t="shared" si="165"/>
        <v>149604.16174737271</v>
      </c>
      <c r="SY30" s="16">
        <f t="shared" si="165"/>
        <v>149136.53854850633</v>
      </c>
      <c r="SZ30" s="16">
        <f t="shared" si="165"/>
        <v>148670.24856649362</v>
      </c>
      <c r="TA30" s="16">
        <f t="shared" si="165"/>
        <v>148205.28883757384</v>
      </c>
      <c r="TB30" s="16">
        <f t="shared" si="165"/>
        <v>147741.65639891988</v>
      </c>
      <c r="TC30" s="16">
        <f t="shared" si="165"/>
        <v>147279.34828868252</v>
      </c>
      <c r="TD30" s="16">
        <f t="shared" si="165"/>
        <v>146818.36154603609</v>
      </c>
      <c r="TE30" s="16">
        <f t="shared" si="165"/>
        <v>146358.6932112237</v>
      </c>
      <c r="TF30" s="16">
        <f t="shared" si="165"/>
        <v>145900.34032560047</v>
      </c>
      <c r="TG30" s="16">
        <f t="shared" si="165"/>
        <v>145443.29993167857</v>
      </c>
      <c r="TH30" s="16">
        <f t="shared" si="165"/>
        <v>144987.56907317042</v>
      </c>
      <c r="TI30" s="16">
        <f t="shared" si="165"/>
        <v>144533.14479503245</v>
      </c>
      <c r="TJ30" s="16">
        <f t="shared" si="165"/>
        <v>144080.02414350747</v>
      </c>
      <c r="TK30" s="16">
        <f t="shared" si="165"/>
        <v>143628.20416616765</v>
      </c>
      <c r="TL30" s="16">
        <f t="shared" si="165"/>
        <v>143177.68191195687</v>
      </c>
      <c r="TM30" s="16">
        <f t="shared" si="165"/>
        <v>142728.45443123206</v>
      </c>
      <c r="TN30" s="16">
        <f t="shared" si="165"/>
        <v>142280.5187758056</v>
      </c>
      <c r="TO30" s="16">
        <f t="shared" si="165"/>
        <v>141833.87199898576</v>
      </c>
      <c r="TP30" s="16">
        <f t="shared" si="165"/>
        <v>141388.51115561731</v>
      </c>
      <c r="TQ30" s="16">
        <f t="shared" si="165"/>
        <v>140944.43330212368</v>
      </c>
      <c r="TR30" s="16">
        <f t="shared" si="165"/>
        <v>140501.63549654488</v>
      </c>
      <c r="TS30" s="16">
        <f t="shared" si="165"/>
        <v>140060.1147985789</v>
      </c>
      <c r="TT30" s="16">
        <f t="shared" si="165"/>
        <v>139619.86826962081</v>
      </c>
      <c r="TU30" s="16">
        <f t="shared" si="165"/>
        <v>139180.89297280123</v>
      </c>
      <c r="TV30" s="16">
        <f t="shared" si="165"/>
        <v>138743.18597302632</v>
      </c>
      <c r="TW30" s="16">
        <f t="shared" si="165"/>
        <v>138306.74433701509</v>
      </c>
      <c r="TX30" s="16">
        <f t="shared" si="165"/>
        <v>137871.56513333833</v>
      </c>
      <c r="TY30" s="16">
        <f t="shared" si="165"/>
        <v>137437.6454324557</v>
      </c>
      <c r="TZ30" s="16">
        <f t="shared" si="165"/>
        <v>110310.9823067541</v>
      </c>
      <c r="UA30" s="16">
        <f t="shared" si="165"/>
        <v>109963.63698272966</v>
      </c>
      <c r="UB30" s="16">
        <f t="shared" si="165"/>
        <v>109617.31553927704</v>
      </c>
      <c r="UC30" s="16">
        <f t="shared" si="165"/>
        <v>109272.015411517</v>
      </c>
      <c r="UD30" s="16">
        <f t="shared" si="165"/>
        <v>108927.73403798486</v>
      </c>
      <c r="UE30" s="16">
        <f t="shared" si="165"/>
        <v>108584.46886064822</v>
      </c>
      <c r="UF30" s="16">
        <f t="shared" si="165"/>
        <v>108242.21732492384</v>
      </c>
      <c r="UG30" s="16">
        <f t="shared" si="165"/>
        <v>107900.9768796959</v>
      </c>
      <c r="UH30" s="16">
        <f t="shared" si="165"/>
        <v>107560.74497733265</v>
      </c>
      <c r="UI30" s="16">
        <f t="shared" si="165"/>
        <v>107221.51907370274</v>
      </c>
      <c r="UJ30" s="16">
        <f t="shared" si="165"/>
        <v>106883.296628193</v>
      </c>
      <c r="UK30" s="16">
        <f t="shared" si="165"/>
        <v>106546.07510372403</v>
      </c>
      <c r="UL30" s="16">
        <f t="shared" si="165"/>
        <v>106209.85196676722</v>
      </c>
      <c r="UM30" s="16">
        <f t="shared" si="165"/>
        <v>105874.62468736013</v>
      </c>
      <c r="UN30" s="16">
        <f t="shared" si="165"/>
        <v>105540.39073912264</v>
      </c>
      <c r="UO30" s="16">
        <f t="shared" si="165"/>
        <v>105207.14759927359</v>
      </c>
      <c r="UP30" s="16">
        <f t="shared" si="165"/>
        <v>104874.89274864434</v>
      </c>
      <c r="UQ30" s="16">
        <f t="shared" si="165"/>
        <v>104543.62367169629</v>
      </c>
      <c r="UR30" s="16">
        <f t="shared" si="165"/>
        <v>104213.33785653429</v>
      </c>
      <c r="US30" s="16">
        <f t="shared" si="165"/>
        <v>103884.03279492236</v>
      </c>
      <c r="UT30" s="16">
        <f t="shared" si="165"/>
        <v>103555.70598229894</v>
      </c>
      <c r="UU30" s="16">
        <f t="shared" si="165"/>
        <v>103228.35491779016</v>
      </c>
      <c r="UV30" s="16">
        <f t="shared" si="165"/>
        <v>102901.9771042252</v>
      </c>
      <c r="UW30" s="16">
        <f t="shared" si="165"/>
        <v>102576.57004815014</v>
      </c>
      <c r="UX30" s="16">
        <f t="shared" si="165"/>
        <v>102252.13125984278</v>
      </c>
      <c r="UY30" s="16">
        <f t="shared" si="165"/>
        <v>101928.65825332445</v>
      </c>
      <c r="UZ30" s="16">
        <f t="shared" si="165"/>
        <v>101606.1485463765</v>
      </c>
      <c r="VA30" s="16">
        <f t="shared" si="165"/>
        <v>101284.59966055071</v>
      </c>
      <c r="VB30" s="16">
        <f t="shared" si="165"/>
        <v>100964.00912118563</v>
      </c>
      <c r="VC30" s="16">
        <f t="shared" si="165"/>
        <v>100644.37445741694</v>
      </c>
      <c r="VD30" s="16">
        <f t="shared" si="165"/>
        <v>100325.69320219255</v>
      </c>
      <c r="VE30" s="16">
        <f t="shared" si="165"/>
        <v>100007.96289228392</v>
      </c>
      <c r="VF30" s="16">
        <f t="shared" si="165"/>
        <v>99691.181068299571</v>
      </c>
      <c r="VG30" s="16">
        <f t="shared" si="165"/>
        <v>99375.345274696941</v>
      </c>
      <c r="VH30" s="16">
        <f t="shared" ref="VH30:XS30" si="166">VH27-VH28</f>
        <v>99060.453059794731</v>
      </c>
      <c r="VI30" s="16">
        <f t="shared" si="166"/>
        <v>98746.501975785126</v>
      </c>
      <c r="VJ30" s="16">
        <f t="shared" si="166"/>
        <v>98433.489578745794</v>
      </c>
      <c r="VK30" s="16">
        <f t="shared" si="166"/>
        <v>98121.413428651285</v>
      </c>
      <c r="VL30" s="16">
        <f t="shared" si="166"/>
        <v>97810.271089385031</v>
      </c>
      <c r="VM30" s="16">
        <f t="shared" si="166"/>
        <v>97500.060128750163</v>
      </c>
      <c r="VN30" s="16">
        <f t="shared" si="166"/>
        <v>97190.778118481161</v>
      </c>
      <c r="VO30" s="16">
        <f t="shared" si="166"/>
        <v>96882.422634255025</v>
      </c>
      <c r="VP30" s="16">
        <f t="shared" si="166"/>
        <v>96574.99125570152</v>
      </c>
      <c r="VQ30" s="16">
        <f t="shared" si="166"/>
        <v>96268.481566415052</v>
      </c>
      <c r="VR30" s="16">
        <f t="shared" si="166"/>
        <v>95962.891153964098</v>
      </c>
      <c r="VS30" s="16">
        <f t="shared" si="166"/>
        <v>95658.217609902611</v>
      </c>
      <c r="VT30" s="16">
        <f t="shared" si="166"/>
        <v>95354.458529778989</v>
      </c>
      <c r="VU30" s="16">
        <f t="shared" si="166"/>
        <v>95051.611513147713</v>
      </c>
      <c r="VV30" s="16">
        <f t="shared" si="166"/>
        <v>94749.674163578195</v>
      </c>
      <c r="VW30" s="16">
        <f t="shared" si="166"/>
        <v>94448.64408866514</v>
      </c>
      <c r="VX30" s="16">
        <f t="shared" si="166"/>
        <v>94148.51890003786</v>
      </c>
      <c r="VY30" s="16">
        <f t="shared" si="166"/>
        <v>93849.296213370166</v>
      </c>
      <c r="VZ30" s="16">
        <f t="shared" si="166"/>
        <v>93550.973648388754</v>
      </c>
      <c r="WA30" s="16">
        <f t="shared" si="166"/>
        <v>93253.548828883679</v>
      </c>
      <c r="WB30" s="16">
        <f t="shared" si="166"/>
        <v>92957.019382716506</v>
      </c>
      <c r="WC30" s="16">
        <f t="shared" si="166"/>
        <v>92661.382941829623</v>
      </c>
      <c r="WD30" s="16">
        <f t="shared" si="166"/>
        <v>92366.637142254389</v>
      </c>
      <c r="WE30" s="16">
        <f t="shared" si="166"/>
        <v>92072.779624120565</v>
      </c>
      <c r="WF30" s="16">
        <f t="shared" si="166"/>
        <v>91779.808031663648</v>
      </c>
      <c r="WG30" s="16">
        <f t="shared" si="166"/>
        <v>91487.720013234415</v>
      </c>
      <c r="WH30" s="16">
        <f t="shared" si="166"/>
        <v>91196.513221306261</v>
      </c>
      <c r="WI30" s="16">
        <f t="shared" si="166"/>
        <v>90906.18531248346</v>
      </c>
      <c r="WJ30" s="16">
        <f t="shared" si="166"/>
        <v>90616.733947508503</v>
      </c>
      <c r="WK30" s="16">
        <f t="shared" si="166"/>
        <v>90328.156791270827</v>
      </c>
      <c r="WL30" s="16">
        <f t="shared" si="166"/>
        <v>90040.451512813452</v>
      </c>
      <c r="WM30" s="16">
        <f t="shared" si="166"/>
        <v>89753.615785341361</v>
      </c>
      <c r="WN30" s="16">
        <f t="shared" si="166"/>
        <v>89467.647286227439</v>
      </c>
      <c r="WO30" s="16">
        <f t="shared" si="166"/>
        <v>89182.543697020854</v>
      </c>
      <c r="WP30" s="16">
        <f t="shared" si="166"/>
        <v>88898.302703453577</v>
      </c>
      <c r="WQ30" s="16">
        <f t="shared" si="166"/>
        <v>88614.92199544725</v>
      </c>
      <c r="WR30" s="16">
        <f t="shared" si="166"/>
        <v>88332.399267120287</v>
      </c>
      <c r="WS30" s="16">
        <f t="shared" si="166"/>
        <v>88050.732216793927</v>
      </c>
      <c r="WT30" s="16">
        <f t="shared" si="166"/>
        <v>87769.918546998757</v>
      </c>
      <c r="WU30" s="16">
        <f t="shared" si="166"/>
        <v>87489.955964482273</v>
      </c>
      <c r="WV30" s="16">
        <f t="shared" si="166"/>
        <v>87210.842180213192</v>
      </c>
      <c r="WW30" s="16">
        <f t="shared" si="166"/>
        <v>86932.574909389019</v>
      </c>
      <c r="WX30" s="16">
        <f t="shared" si="166"/>
        <v>86655.151871441281</v>
      </c>
      <c r="WY30" s="16">
        <f t="shared" si="166"/>
        <v>86378.570790041587</v>
      </c>
      <c r="WZ30" s="16">
        <f t="shared" si="166"/>
        <v>86102.829393107444</v>
      </c>
      <c r="XA30" s="16">
        <f t="shared" si="166"/>
        <v>85827.925412807497</v>
      </c>
      <c r="XB30" s="16">
        <f t="shared" si="166"/>
        <v>85553.856585567119</v>
      </c>
      <c r="XC30" s="16">
        <f t="shared" si="166"/>
        <v>85280.620652074344</v>
      </c>
      <c r="XD30" s="16">
        <f t="shared" si="166"/>
        <v>85008.215357283945</v>
      </c>
      <c r="XE30" s="16">
        <f t="shared" si="166"/>
        <v>84736.638450423605</v>
      </c>
      <c r="XF30" s="16">
        <f t="shared" si="166"/>
        <v>84465.887684997753</v>
      </c>
      <c r="XG30" s="16">
        <f t="shared" si="166"/>
        <v>84195.960818793508</v>
      </c>
      <c r="XH30" s="16">
        <f t="shared" si="166"/>
        <v>83926.855613884632</v>
      </c>
      <c r="XI30" s="16">
        <f t="shared" si="166"/>
        <v>-886223.43016336323</v>
      </c>
      <c r="XJ30" s="16">
        <f t="shared" si="166"/>
        <v>86489.476556763635</v>
      </c>
      <c r="XK30" s="16">
        <f t="shared" si="166"/>
        <v>86213.398422262049</v>
      </c>
      <c r="XL30" s="16">
        <f t="shared" si="166"/>
        <v>85938.158614085405</v>
      </c>
      <c r="XM30" s="16">
        <f t="shared" si="166"/>
        <v>85663.754866950097</v>
      </c>
      <c r="XN30" s="16">
        <f t="shared" si="166"/>
        <v>85390.184919832624</v>
      </c>
      <c r="XO30" s="16">
        <f t="shared" si="166"/>
        <v>85117.446515974938</v>
      </c>
      <c r="XP30" s="16">
        <f t="shared" si="166"/>
        <v>84845.537402888644</v>
      </c>
      <c r="XQ30" s="16">
        <f t="shared" si="166"/>
        <v>84574.455332361395</v>
      </c>
      <c r="XR30" s="16">
        <f t="shared" si="166"/>
        <v>84304.198060460854</v>
      </c>
      <c r="XS30" s="16">
        <f t="shared" si="166"/>
        <v>84034.763347539934</v>
      </c>
      <c r="XT30" s="16">
        <f t="shared" ref="XT30:AAE30" si="167">XT27-XT28</f>
        <v>83766.148958241101</v>
      </c>
      <c r="XU30" s="16">
        <f t="shared" si="167"/>
        <v>-886383.64733849908</v>
      </c>
      <c r="XV30" s="16">
        <f t="shared" si="167"/>
        <v>86330.026895899209</v>
      </c>
      <c r="XW30" s="16">
        <f t="shared" si="167"/>
        <v>86054.432904636487</v>
      </c>
      <c r="XX30" s="16">
        <f t="shared" si="167"/>
        <v>85779.675931699341</v>
      </c>
      <c r="XY30" s="16">
        <f t="shared" si="167"/>
        <v>85505.753714261809</v>
      </c>
      <c r="XZ30" s="16">
        <f t="shared" si="167"/>
        <v>85232.663993761875</v>
      </c>
      <c r="YA30" s="16">
        <f t="shared" si="167"/>
        <v>84960.404515905422</v>
      </c>
      <c r="YB30" s="16">
        <f t="shared" si="167"/>
        <v>84688.97303067171</v>
      </c>
      <c r="YC30" s="16">
        <f t="shared" si="167"/>
        <v>84418.367292317562</v>
      </c>
      <c r="YD30" s="16">
        <f t="shared" si="167"/>
        <v>84148.585059383884</v>
      </c>
      <c r="YE30" s="16">
        <f t="shared" si="167"/>
        <v>83879.624094698578</v>
      </c>
      <c r="YF30" s="16">
        <f t="shared" si="167"/>
        <v>-886270.51783461776</v>
      </c>
      <c r="YG30" s="16">
        <f t="shared" si="167"/>
        <v>86442.614450013265</v>
      </c>
      <c r="YH30" s="16">
        <f t="shared" si="167"/>
        <v>86166.678595009493</v>
      </c>
      <c r="YI30" s="16">
        <f t="shared" si="167"/>
        <v>85891.580682001659</v>
      </c>
      <c r="YJ30" s="16">
        <f t="shared" si="167"/>
        <v>85617.318446428399</v>
      </c>
      <c r="YK30" s="16">
        <f t="shared" si="167"/>
        <v>85343.889627988567</v>
      </c>
      <c r="YL30" s="16">
        <f t="shared" si="167"/>
        <v>85071.291970647639</v>
      </c>
      <c r="YM30" s="16">
        <f t="shared" si="167"/>
        <v>84799.523222642019</v>
      </c>
      <c r="YN30" s="16">
        <f t="shared" si="167"/>
        <v>84528.581136484514</v>
      </c>
      <c r="YO30" s="16">
        <f t="shared" si="167"/>
        <v>84258.463468968752</v>
      </c>
      <c r="YP30" s="16">
        <f t="shared" si="167"/>
        <v>83989.167981174658</v>
      </c>
      <c r="YQ30" s="16">
        <f t="shared" si="167"/>
        <v>-886161.3075615277</v>
      </c>
      <c r="YR30" s="16">
        <f t="shared" si="167"/>
        <v>86551.301581287174</v>
      </c>
      <c r="YS30" s="16">
        <f t="shared" si="167"/>
        <v>86275.035750325304</v>
      </c>
      <c r="YT30" s="16">
        <f t="shared" si="167"/>
        <v>85999.608752616448</v>
      </c>
      <c r="YU30" s="16">
        <f t="shared" si="167"/>
        <v>85725.018321925425</v>
      </c>
      <c r="YV30" s="16">
        <f t="shared" si="167"/>
        <v>85451.262196275638</v>
      </c>
      <c r="YW30" s="16">
        <f t="shared" si="167"/>
        <v>85178.338117955253</v>
      </c>
      <c r="YX30" s="16">
        <f t="shared" si="167"/>
        <v>84906.243833521381</v>
      </c>
      <c r="YY30" s="16">
        <f t="shared" si="167"/>
        <v>84634.977093805093</v>
      </c>
      <c r="YZ30" s="16">
        <f t="shared" si="167"/>
        <v>84364.535653917352</v>
      </c>
      <c r="ZA30" s="16">
        <f t="shared" si="167"/>
        <v>84094.91727325262</v>
      </c>
      <c r="ZB30" s="16">
        <f t="shared" si="167"/>
        <v>83826.119715493871</v>
      </c>
      <c r="ZC30" s="16">
        <f t="shared" si="167"/>
        <v>-886323.8592513823</v>
      </c>
      <c r="ZD30" s="16">
        <f t="shared" si="167"/>
        <v>86389.528562358581</v>
      </c>
      <c r="ZE30" s="16">
        <f t="shared" si="167"/>
        <v>86113.753892871086</v>
      </c>
      <c r="ZF30" s="16">
        <f t="shared" si="167"/>
        <v>85838.816729916492</v>
      </c>
      <c r="ZG30" s="16">
        <f t="shared" si="167"/>
        <v>85564.714809751138</v>
      </c>
      <c r="ZH30" s="16">
        <f t="shared" si="167"/>
        <v>85291.445872893906</v>
      </c>
      <c r="ZI30" s="16">
        <f t="shared" si="167"/>
        <v>85019.007664129953</v>
      </c>
      <c r="ZJ30" s="16">
        <f t="shared" si="167"/>
        <v>84747.397932517459</v>
      </c>
      <c r="ZK30" s="16">
        <f t="shared" si="167"/>
        <v>84476.614431391237</v>
      </c>
      <c r="ZL30" s="16">
        <f t="shared" si="167"/>
        <v>84206.654918368207</v>
      </c>
      <c r="ZM30" s="16">
        <f t="shared" si="167"/>
        <v>83937.517155352049</v>
      </c>
      <c r="ZN30" s="16">
        <f t="shared" si="167"/>
        <v>-886212.80109146168</v>
      </c>
      <c r="ZO30" s="16">
        <f t="shared" si="167"/>
        <v>86500.054712952464</v>
      </c>
      <c r="ZP30" s="16">
        <f t="shared" si="167"/>
        <v>86223.944462905056</v>
      </c>
      <c r="ZQ30" s="16">
        <f t="shared" si="167"/>
        <v>85948.672625926556</v>
      </c>
      <c r="ZR30" s="16">
        <f t="shared" si="167"/>
        <v>85674.236936570494</v>
      </c>
      <c r="ZS30" s="16">
        <f t="shared" si="167"/>
        <v>85400.635133650037</v>
      </c>
      <c r="ZT30" s="16">
        <f t="shared" si="167"/>
        <v>85127.864960243693</v>
      </c>
      <c r="ZU30" s="16">
        <f t="shared" si="167"/>
        <v>84855.924163700198</v>
      </c>
      <c r="ZV30" s="16">
        <f t="shared" si="167"/>
        <v>84584.810495643411</v>
      </c>
      <c r="ZW30" s="16">
        <f t="shared" si="167"/>
        <v>84314.521711976966</v>
      </c>
      <c r="ZX30" s="16">
        <f t="shared" si="167"/>
        <v>84045.055572889629</v>
      </c>
      <c r="ZY30" s="16">
        <f t="shared" si="167"/>
        <v>83776.409842859954</v>
      </c>
      <c r="ZZ30" s="16">
        <f t="shared" si="167"/>
        <v>-886373.41770933988</v>
      </c>
      <c r="AAA30" s="16">
        <f t="shared" si="167"/>
        <v>86340.207518338924</v>
      </c>
      <c r="AAB30" s="16">
        <f t="shared" si="167"/>
        <v>86064.582612446393</v>
      </c>
      <c r="AAC30" s="16">
        <f t="shared" si="167"/>
        <v>85789.794808419421</v>
      </c>
      <c r="AAD30" s="16">
        <f t="shared" si="167"/>
        <v>85515.84184327512</v>
      </c>
      <c r="AAE30" s="16">
        <f t="shared" si="167"/>
        <v>85242.72145829408</v>
      </c>
      <c r="AAF30" s="16">
        <f t="shared" ref="AAF30:ACQ30" si="168">AAF27-AAF28</f>
        <v>84970.431399024208</v>
      </c>
      <c r="AAG30" s="16">
        <f t="shared" si="168"/>
        <v>84698.969415287487</v>
      </c>
      <c r="AAH30" s="16">
        <f t="shared" si="168"/>
        <v>84428.33326118323</v>
      </c>
      <c r="AAI30" s="16">
        <f t="shared" si="168"/>
        <v>84158.520695093554</v>
      </c>
      <c r="AAJ30" s="16">
        <f t="shared" si="168"/>
        <v>83889.529479688732</v>
      </c>
      <c r="AAK30" s="16">
        <f t="shared" si="168"/>
        <v>-886260.64261806943</v>
      </c>
      <c r="AAL30" s="16">
        <f t="shared" si="168"/>
        <v>86452.442360724905</v>
      </c>
      <c r="AAM30" s="16">
        <f t="shared" si="168"/>
        <v>86176.476666223374</v>
      </c>
      <c r="AAN30" s="16">
        <f t="shared" si="168"/>
        <v>85901.34899432573</v>
      </c>
      <c r="AAO30" s="16">
        <f t="shared" si="168"/>
        <v>85627.057080318686</v>
      </c>
      <c r="AAP30" s="16">
        <f t="shared" si="168"/>
        <v>85353.598663749755</v>
      </c>
      <c r="AAQ30" s="16">
        <f t="shared" si="168"/>
        <v>85080.971488432493</v>
      </c>
      <c r="AAR30" s="16">
        <f t="shared" si="168"/>
        <v>84809.173302451614</v>
      </c>
      <c r="AAS30" s="16">
        <f t="shared" si="168"/>
        <v>84538.201858167304</v>
      </c>
      <c r="AAT30" s="16">
        <f t="shared" si="168"/>
        <v>84268.054912221269</v>
      </c>
      <c r="AAU30" s="16">
        <f t="shared" si="168"/>
        <v>83998.730225540814</v>
      </c>
      <c r="AAV30" s="16">
        <f t="shared" si="168"/>
        <v>-886151.77443665685</v>
      </c>
      <c r="AAW30" s="16">
        <f t="shared" si="168"/>
        <v>86560.789041869808</v>
      </c>
      <c r="AAX30" s="16">
        <f t="shared" si="168"/>
        <v>86284.494408890023</v>
      </c>
      <c r="AAY30" s="16">
        <f t="shared" si="168"/>
        <v>86009.038686943008</v>
      </c>
      <c r="AAZ30" s="16">
        <f t="shared" si="168"/>
        <v>85734.419609647477</v>
      </c>
      <c r="ABA30" s="16">
        <f t="shared" si="168"/>
        <v>85460.634914881201</v>
      </c>
      <c r="ABB30" s="16">
        <f t="shared" si="168"/>
        <v>85187.682344785659</v>
      </c>
      <c r="ABC30" s="16">
        <f t="shared" si="168"/>
        <v>84915.559645771515</v>
      </c>
      <c r="ABD30" s="16">
        <f t="shared" si="168"/>
        <v>84644.26456852362</v>
      </c>
      <c r="ABE30" s="16">
        <f t="shared" si="168"/>
        <v>84373.794868005323</v>
      </c>
      <c r="ABF30" s="16">
        <f t="shared" si="168"/>
        <v>84104.148303464637</v>
      </c>
      <c r="ABG30" s="16">
        <f t="shared" si="168"/>
        <v>83835.322638437385</v>
      </c>
      <c r="ABH30" s="16">
        <f t="shared" si="168"/>
        <v>-886314.68435924698</v>
      </c>
      <c r="ABI30" s="16">
        <f t="shared" si="168"/>
        <v>86398.659502133029</v>
      </c>
      <c r="ABJ30" s="16">
        <f t="shared" si="168"/>
        <v>86122.857107487856</v>
      </c>
      <c r="ABK30" s="16">
        <f t="shared" si="168"/>
        <v>85847.892294283374</v>
      </c>
      <c r="ABL30" s="16">
        <f t="shared" si="168"/>
        <v>85573.762798635405</v>
      </c>
      <c r="ABM30" s="16">
        <f t="shared" si="168"/>
        <v>85300.466360921739</v>
      </c>
      <c r="ABN30" s="16">
        <f t="shared" si="168"/>
        <v>85028.000725786667</v>
      </c>
      <c r="ABO30" s="16">
        <f t="shared" si="168"/>
        <v>84756.363642146462</v>
      </c>
      <c r="ABP30" s="16">
        <f t="shared" si="168"/>
        <v>84485.55286319484</v>
      </c>
      <c r="ABQ30" s="16">
        <f t="shared" si="168"/>
        <v>84215.56614640716</v>
      </c>
      <c r="ABR30" s="16">
        <f t="shared" si="168"/>
        <v>83946.401253545191</v>
      </c>
      <c r="ABS30" s="16">
        <f t="shared" si="168"/>
        <v>-886203.94404933753</v>
      </c>
      <c r="ABT30" s="16">
        <f t="shared" si="168"/>
        <v>86508.869328029454</v>
      </c>
      <c r="ABU30" s="16">
        <f t="shared" si="168"/>
        <v>86232.732316906797</v>
      </c>
      <c r="ABV30" s="16">
        <f t="shared" si="168"/>
        <v>85957.433791132411</v>
      </c>
      <c r="ABW30" s="16">
        <f t="shared" si="168"/>
        <v>85682.971485124202</v>
      </c>
      <c r="ABX30" s="16">
        <f t="shared" si="168"/>
        <v>85409.343137559481</v>
      </c>
      <c r="ABY30" s="16">
        <f t="shared" si="168"/>
        <v>85136.546491380781</v>
      </c>
      <c r="ABZ30" s="16">
        <f t="shared" si="168"/>
        <v>84864.579293800285</v>
      </c>
      <c r="ACA30" s="16">
        <f t="shared" si="168"/>
        <v>84593.439296305645</v>
      </c>
      <c r="ACB30" s="16">
        <f t="shared" si="168"/>
        <v>84323.12425466429</v>
      </c>
      <c r="ACC30" s="16">
        <f t="shared" si="168"/>
        <v>84053.631928928429</v>
      </c>
      <c r="ACD30" s="16">
        <f t="shared" si="168"/>
        <v>83784.960083439364</v>
      </c>
      <c r="ACE30" s="16">
        <f t="shared" si="168"/>
        <v>-886364.89351316751</v>
      </c>
      <c r="ACF30" s="16">
        <f t="shared" si="168"/>
        <v>86348.690878164489</v>
      </c>
      <c r="ACG30" s="16">
        <f t="shared" si="168"/>
        <v>86073.040211867541</v>
      </c>
      <c r="ACH30" s="16">
        <f t="shared" si="168"/>
        <v>85798.226717045996</v>
      </c>
      <c r="ACI30" s="16">
        <f t="shared" si="168"/>
        <v>85524.248130586464</v>
      </c>
      <c r="ACJ30" s="16">
        <f t="shared" si="168"/>
        <v>85251.102193637984</v>
      </c>
      <c r="ACK30" s="16">
        <f t="shared" si="168"/>
        <v>84978.786651617615</v>
      </c>
      <c r="ACL30" s="16">
        <f t="shared" si="168"/>
        <v>84707.299254215322</v>
      </c>
      <c r="ACM30" s="16">
        <f t="shared" si="168"/>
        <v>84436.637755399453</v>
      </c>
      <c r="ACN30" s="16">
        <f t="shared" si="168"/>
        <v>84166.799913420342</v>
      </c>
      <c r="ACO30" s="16">
        <f t="shared" si="168"/>
        <v>83897.783490816248</v>
      </c>
      <c r="ACP30" s="16">
        <f t="shared" si="168"/>
        <v>-886252.41374558292</v>
      </c>
      <c r="ACQ30" s="16">
        <f t="shared" si="168"/>
        <v>86460.631814155728</v>
      </c>
      <c r="ACR30" s="16">
        <f t="shared" ref="ACR30:ADW30" si="169">ACR27-ACR28</f>
        <v>86184.641255112598</v>
      </c>
      <c r="ACS30" s="16">
        <f t="shared" si="169"/>
        <v>85909.488785839989</v>
      </c>
      <c r="ACT30" s="16">
        <f t="shared" si="169"/>
        <v>85635.172141498304</v>
      </c>
      <c r="ACU30" s="16">
        <f t="shared" si="169"/>
        <v>85361.68906150898</v>
      </c>
      <c r="ACV30" s="16">
        <f t="shared" si="169"/>
        <v>85089.037289559143</v>
      </c>
      <c r="ACW30" s="16">
        <f t="shared" si="169"/>
        <v>84817.214573606267</v>
      </c>
      <c r="ACX30" s="16">
        <f t="shared" si="169"/>
        <v>84546.218665884575</v>
      </c>
      <c r="ACY30" s="16">
        <f t="shared" si="169"/>
        <v>84276.047322908533</v>
      </c>
      <c r="ACZ30" s="16">
        <f t="shared" si="169"/>
        <v>84006.69830547797</v>
      </c>
      <c r="ADA30" s="16">
        <f t="shared" si="169"/>
        <v>-886143.83062131621</v>
      </c>
      <c r="ADB30" s="16">
        <f t="shared" si="169"/>
        <v>86568.694806005689</v>
      </c>
      <c r="ADC30" s="16">
        <f t="shared" si="169"/>
        <v>86292.376172973542</v>
      </c>
      <c r="ADD30" s="16">
        <f t="shared" si="169"/>
        <v>86016.896515784436</v>
      </c>
      <c r="ADE30" s="16">
        <f t="shared" si="169"/>
        <v>85742.253567935899</v>
      </c>
      <c r="ADF30" s="16">
        <f t="shared" si="169"/>
        <v>85468.44506718358</v>
      </c>
      <c r="ADG30" s="16">
        <f t="shared" si="169"/>
        <v>85195.46875554719</v>
      </c>
      <c r="ADH30" s="16">
        <f t="shared" si="169"/>
        <v>84923.322379315272</v>
      </c>
      <c r="ADI30" s="16">
        <f t="shared" si="169"/>
        <v>84652.003689050442</v>
      </c>
      <c r="ADJ30" s="16">
        <f t="shared" si="169"/>
        <v>84381.51043959416</v>
      </c>
      <c r="ADK30" s="16">
        <f t="shared" si="169"/>
        <v>84111.840390071506</v>
      </c>
      <c r="ADL30" s="16">
        <f t="shared" si="169"/>
        <v>83842.991303896066</v>
      </c>
      <c r="ADM30" s="16">
        <f t="shared" si="169"/>
        <v>-886307.03905122576</v>
      </c>
      <c r="ADN30" s="16">
        <f t="shared" si="169"/>
        <v>86406.268185446505</v>
      </c>
      <c r="ADO30" s="16">
        <f t="shared" si="169"/>
        <v>86130.44268805359</v>
      </c>
      <c r="ADP30" s="16">
        <f t="shared" si="169"/>
        <v>85855.454834519303</v>
      </c>
      <c r="ADQ30" s="16">
        <f t="shared" si="169"/>
        <v>85581.302360841655</v>
      </c>
      <c r="ADR30" s="16">
        <f t="shared" si="169"/>
        <v>85307.983007280971</v>
      </c>
      <c r="ADS30" s="16">
        <f t="shared" si="169"/>
        <v>85035.494518364198</v>
      </c>
      <c r="ADT30" s="16">
        <f t="shared" si="169"/>
        <v>84763.834642889793</v>
      </c>
      <c r="ADU30" s="16">
        <f t="shared" si="169"/>
        <v>84493.001133933547</v>
      </c>
      <c r="ADV30" s="16">
        <f t="shared" si="169"/>
        <v>84222.991748852772</v>
      </c>
      <c r="ADW30" s="16">
        <f t="shared" si="169"/>
        <v>83953.804249291308</v>
      </c>
    </row>
    <row r="31" spans="1:835" x14ac:dyDescent="0.25">
      <c r="A31" s="11" t="s">
        <v>96</v>
      </c>
      <c r="B31" s="11"/>
      <c r="C31" s="11">
        <f>C21*0.05</f>
        <v>0</v>
      </c>
      <c r="D31" s="11">
        <f>C31+D22*(0.05/3600)</f>
        <v>1.0421160388608304E-5</v>
      </c>
      <c r="E31" s="11">
        <f t="shared" ref="E31:BP31" si="170">D31+E22*(0.05/3600)</f>
        <v>3.126342974509393E-5</v>
      </c>
      <c r="F31" s="11">
        <f t="shared" si="170"/>
        <v>6.2526653808278815E-5</v>
      </c>
      <c r="G31" s="11">
        <f t="shared" si="170"/>
        <v>1.0421057548110475E-4</v>
      </c>
      <c r="H31" s="11">
        <f t="shared" si="170"/>
        <v>1.5631483483925963E-4</v>
      </c>
      <c r="I31" s="11">
        <f t="shared" si="170"/>
        <v>2.1883896914386217E-4</v>
      </c>
      <c r="J31" s="11">
        <f t="shared" si="170"/>
        <v>2.9178241285820442E-4</v>
      </c>
      <c r="K31" s="11">
        <f t="shared" si="170"/>
        <v>3.7514449766855036E-4</v>
      </c>
      <c r="L31" s="11">
        <f t="shared" si="170"/>
        <v>4.6892445250898949E-4</v>
      </c>
      <c r="M31" s="11">
        <f t="shared" si="170"/>
        <v>5.7312140359034279E-4</v>
      </c>
      <c r="N31" s="11">
        <f t="shared" si="170"/>
        <v>6.8773437443311945E-4</v>
      </c>
      <c r="O31" s="11">
        <f t="shared" si="170"/>
        <v>8.1276228590452084E-4</v>
      </c>
      <c r="P31" s="11">
        <f t="shared" si="170"/>
        <v>9.4820395625948935E-4</v>
      </c>
      <c r="Q31" s="11">
        <f t="shared" si="170"/>
        <v>1.0940581011857989E-3</v>
      </c>
      <c r="R31" s="11">
        <f t="shared" si="170"/>
        <v>1.2503233338531825E-3</v>
      </c>
      <c r="S31" s="11">
        <f t="shared" si="170"/>
        <v>1.4169981649664943E-3</v>
      </c>
      <c r="T31" s="11">
        <f t="shared" si="170"/>
        <v>1.5940810028228999E-3</v>
      </c>
      <c r="U31" s="11">
        <f t="shared" si="170"/>
        <v>1.7815701533730921E-3</v>
      </c>
      <c r="V31" s="11">
        <f t="shared" si="170"/>
        <v>1.9794638202865261E-3</v>
      </c>
      <c r="W31" s="11">
        <f t="shared" si="170"/>
        <v>2.1877601050206688E-3</v>
      </c>
      <c r="X31" s="11">
        <f t="shared" si="170"/>
        <v>2.4064570068942559E-3</v>
      </c>
      <c r="Y31" s="11">
        <f t="shared" si="170"/>
        <v>2.6355524231645531E-3</v>
      </c>
      <c r="Z31" s="11">
        <f t="shared" si="170"/>
        <v>2.875044149108612E-3</v>
      </c>
      <c r="AA31" s="11">
        <f t="shared" si="170"/>
        <v>3.1249298781085158E-3</v>
      </c>
      <c r="AB31" s="11">
        <f t="shared" si="170"/>
        <v>3.3852072017406085E-3</v>
      </c>
      <c r="AC31" s="11">
        <f t="shared" si="170"/>
        <v>3.6558736098686972E-3</v>
      </c>
      <c r="AD31" s="11">
        <f t="shared" si="170"/>
        <v>3.9369264907412231E-3</v>
      </c>
      <c r="AE31" s="11">
        <f t="shared" si="170"/>
        <v>4.2259110933538964E-3</v>
      </c>
      <c r="AF31" s="11">
        <f t="shared" si="170"/>
        <v>4.5230296133806159E-3</v>
      </c>
      <c r="AG31" s="11">
        <f t="shared" si="170"/>
        <v>4.8282797935702464E-3</v>
      </c>
      <c r="AH31" s="11">
        <f t="shared" si="170"/>
        <v>5.1416593146720486E-3</v>
      </c>
      <c r="AI31" s="11">
        <f t="shared" si="170"/>
        <v>5.4641874778972614E-3</v>
      </c>
      <c r="AJ31" s="11">
        <f t="shared" si="170"/>
        <v>5.7958615286569518E-3</v>
      </c>
      <c r="AK31" s="11">
        <f t="shared" si="170"/>
        <v>6.1374959798810563E-3</v>
      </c>
      <c r="AL31" s="11">
        <f t="shared" si="170"/>
        <v>6.4886789832238048E-3</v>
      </c>
      <c r="AM31" s="11">
        <f t="shared" si="170"/>
        <v>6.8494074063918386E-3</v>
      </c>
      <c r="AN31" s="11">
        <f t="shared" si="170"/>
        <v>7.2200867047783899E-3</v>
      </c>
      <c r="AO31" s="11">
        <f t="shared" si="170"/>
        <v>7.6009177687693507E-3</v>
      </c>
      <c r="AP31" s="11">
        <f t="shared" si="170"/>
        <v>7.9918969860744513E-3</v>
      </c>
      <c r="AQ31" s="11">
        <f t="shared" si="170"/>
        <v>8.3930206481477344E-3</v>
      </c>
      <c r="AR31" s="11">
        <f t="shared" si="170"/>
        <v>8.8051022962410894E-3</v>
      </c>
      <c r="AS31" s="11">
        <f t="shared" si="170"/>
        <v>9.2285463840436881E-3</v>
      </c>
      <c r="AT31" s="11">
        <f t="shared" si="170"/>
        <v>9.6637570894310756E-3</v>
      </c>
      <c r="AU31" s="11">
        <f t="shared" si="170"/>
        <v>1.0112159983914255E-2</v>
      </c>
      <c r="AV31" s="11">
        <f t="shared" si="170"/>
        <v>1.0574975567045381E-2</v>
      </c>
      <c r="AW31" s="11">
        <f t="shared" si="170"/>
        <v>1.1052401956974914E-2</v>
      </c>
      <c r="AX31" s="11">
        <f t="shared" si="170"/>
        <v>1.1544432649112979E-2</v>
      </c>
      <c r="AY31" s="11">
        <f t="shared" si="170"/>
        <v>1.2051673949180089E-2</v>
      </c>
      <c r="AZ31" s="11">
        <f t="shared" si="170"/>
        <v>1.2574731669861583E-2</v>
      </c>
      <c r="BA31" s="11">
        <f t="shared" si="170"/>
        <v>1.3114619777808601E-2</v>
      </c>
      <c r="BB31" s="11">
        <f t="shared" si="170"/>
        <v>1.3672351484867704E-2</v>
      </c>
      <c r="BC31" s="11">
        <f t="shared" si="170"/>
        <v>1.4249347872954551E-2</v>
      </c>
      <c r="BD31" s="11">
        <f t="shared" si="170"/>
        <v>1.4847028946955042E-2</v>
      </c>
      <c r="BE31" s="11">
        <f t="shared" si="170"/>
        <v>1.5467630903473049E-2</v>
      </c>
      <c r="BF31" s="11">
        <f t="shared" si="170"/>
        <v>1.6111957866772626E-2</v>
      </c>
      <c r="BG31" s="11">
        <f t="shared" si="170"/>
        <v>1.678367368396947E-2</v>
      </c>
      <c r="BH31" s="11">
        <f t="shared" si="170"/>
        <v>1.7483782970738982E-2</v>
      </c>
      <c r="BI31" s="11">
        <f t="shared" si="170"/>
        <v>1.8212675957388735E-2</v>
      </c>
      <c r="BJ31" s="11">
        <f t="shared" si="170"/>
        <v>1.8970333168552934E-2</v>
      </c>
      <c r="BK31" s="11">
        <f t="shared" si="170"/>
        <v>1.9756530021795206E-2</v>
      </c>
      <c r="BL31" s="11">
        <f t="shared" si="170"/>
        <v>2.0570428308966725E-2</v>
      </c>
      <c r="BM31" s="11">
        <f t="shared" si="170"/>
        <v>2.1410372351059151E-2</v>
      </c>
      <c r="BN31" s="11">
        <f t="shared" si="170"/>
        <v>2.2275524406528975E-2</v>
      </c>
      <c r="BO31" s="11">
        <f t="shared" si="170"/>
        <v>2.3164638105140835E-2</v>
      </c>
      <c r="BP31" s="11">
        <f t="shared" si="170"/>
        <v>2.407565017913444E-2</v>
      </c>
      <c r="BQ31" s="11">
        <f t="shared" ref="BQ31:EB31" si="171">BP31+BQ22*(0.05/3600)</f>
        <v>2.4999576002117267E-2</v>
      </c>
      <c r="BR31" s="11">
        <f t="shared" si="171"/>
        <v>2.5937317560318581E-2</v>
      </c>
      <c r="BS31" s="11">
        <f t="shared" si="171"/>
        <v>2.6889384507502535E-2</v>
      </c>
      <c r="BT31" s="11">
        <f t="shared" si="171"/>
        <v>2.7855764025372758E-2</v>
      </c>
      <c r="BU31" s="11">
        <f t="shared" si="171"/>
        <v>2.8836964944967534E-2</v>
      </c>
      <c r="BV31" s="11">
        <f t="shared" si="171"/>
        <v>2.9834147720594777E-2</v>
      </c>
      <c r="BW31" s="11">
        <f t="shared" si="171"/>
        <v>3.0847297381495307E-2</v>
      </c>
      <c r="BX31" s="11">
        <f t="shared" si="171"/>
        <v>3.1877572851259556E-2</v>
      </c>
      <c r="BY31" s="11">
        <f t="shared" si="171"/>
        <v>3.292534893409297E-2</v>
      </c>
      <c r="BZ31" s="11">
        <f t="shared" si="171"/>
        <v>3.3990869326657763E-2</v>
      </c>
      <c r="CA31" s="11">
        <f t="shared" si="171"/>
        <v>3.5074246731736203E-2</v>
      </c>
      <c r="CB31" s="11">
        <f t="shared" si="171"/>
        <v>3.6175593438328539E-2</v>
      </c>
      <c r="CC31" s="11">
        <f t="shared" si="171"/>
        <v>3.729489085838255E-2</v>
      </c>
      <c r="CD31" s="11">
        <f t="shared" si="171"/>
        <v>3.8432120117775879E-2</v>
      </c>
      <c r="CE31" s="11">
        <f t="shared" si="171"/>
        <v>3.9587262057572029E-2</v>
      </c>
      <c r="CF31" s="11">
        <f t="shared" si="171"/>
        <v>4.0760297235293411E-2</v>
      </c>
      <c r="CG31" s="11">
        <f t="shared" si="171"/>
        <v>4.1951075468226739E-2</v>
      </c>
      <c r="CH31" s="11">
        <f t="shared" si="171"/>
        <v>4.3159315981846164E-2</v>
      </c>
      <c r="CI31" s="11">
        <f t="shared" si="171"/>
        <v>4.4384998940764024E-2</v>
      </c>
      <c r="CJ31" s="11">
        <f t="shared" si="171"/>
        <v>4.5627843327885734E-2</v>
      </c>
      <c r="CK31" s="11">
        <f t="shared" si="171"/>
        <v>4.6887568168788196E-2</v>
      </c>
      <c r="CL31" s="11">
        <f t="shared" si="171"/>
        <v>4.8163762087385091E-2</v>
      </c>
      <c r="CM31" s="11">
        <f t="shared" si="171"/>
        <v>4.9456013934986463E-2</v>
      </c>
      <c r="CN31" s="11">
        <f t="shared" si="171"/>
        <v>5.0764304183221205E-2</v>
      </c>
      <c r="CO31" s="11">
        <f t="shared" si="171"/>
        <v>5.2088091251791258E-2</v>
      </c>
      <c r="CP31" s="11">
        <f t="shared" si="171"/>
        <v>5.3426964453850312E-2</v>
      </c>
      <c r="CQ31" s="11">
        <f t="shared" si="171"/>
        <v>5.4780513395914283E-2</v>
      </c>
      <c r="CR31" s="11">
        <f t="shared" si="171"/>
        <v>5.6148719369040277E-2</v>
      </c>
      <c r="CS31" s="11">
        <f t="shared" si="171"/>
        <v>5.7530650278678132E-2</v>
      </c>
      <c r="CT31" s="11">
        <f t="shared" si="171"/>
        <v>5.8925896878973566E-2</v>
      </c>
      <c r="CU31" s="11">
        <f t="shared" si="171"/>
        <v>6.0334441660439539E-2</v>
      </c>
      <c r="CV31" s="11">
        <f t="shared" si="171"/>
        <v>6.1756031219130814E-2</v>
      </c>
      <c r="CW31" s="11">
        <f t="shared" si="171"/>
        <v>6.3190648074710282E-2</v>
      </c>
      <c r="CX31" s="11">
        <f t="shared" si="171"/>
        <v>6.463837378795996E-2</v>
      </c>
      <c r="CY31" s="11">
        <f t="shared" si="171"/>
        <v>6.6099190468624891E-2</v>
      </c>
      <c r="CZ31" s="11">
        <f t="shared" si="171"/>
        <v>6.757308008846942E-2</v>
      </c>
      <c r="DA31" s="11">
        <f t="shared" si="171"/>
        <v>6.9060024482135121E-2</v>
      </c>
      <c r="DB31" s="11">
        <f t="shared" si="171"/>
        <v>7.0560005348003454E-2</v>
      </c>
      <c r="DC31" s="11">
        <f t="shared" si="171"/>
        <v>7.2073004249063002E-2</v>
      </c>
      <c r="DD31" s="11">
        <f t="shared" si="171"/>
        <v>7.3599002613781259E-2</v>
      </c>
      <c r="DE31" s="11">
        <f t="shared" si="171"/>
        <v>7.5137981736980899E-2</v>
      </c>
      <c r="DF31" s="11">
        <f t="shared" si="171"/>
        <v>7.6689823602206872E-2</v>
      </c>
      <c r="DG31" s="11">
        <f t="shared" si="171"/>
        <v>7.8254509385390497E-2</v>
      </c>
      <c r="DH31" s="11">
        <f t="shared" si="171"/>
        <v>7.9832020133678822E-2</v>
      </c>
      <c r="DI31" s="11">
        <f t="shared" si="171"/>
        <v>8.1422138409286804E-2</v>
      </c>
      <c r="DJ31" s="11">
        <f t="shared" si="171"/>
        <v>8.3024845303138001E-2</v>
      </c>
      <c r="DK31" s="11">
        <f t="shared" si="171"/>
        <v>8.4639923427307057E-2</v>
      </c>
      <c r="DL31" s="11">
        <f t="shared" si="171"/>
        <v>8.6267353933328281E-2</v>
      </c>
      <c r="DM31" s="11">
        <f t="shared" si="171"/>
        <v>8.790691949982575E-2</v>
      </c>
      <c r="DN31" s="11">
        <f t="shared" si="171"/>
        <v>8.9558601355400363E-2</v>
      </c>
      <c r="DO31" s="11">
        <f t="shared" si="171"/>
        <v>9.1222083083022334E-2</v>
      </c>
      <c r="DP31" s="11">
        <f t="shared" si="171"/>
        <v>9.2897346160671732E-2</v>
      </c>
      <c r="DQ31" s="11">
        <f t="shared" si="171"/>
        <v>9.458437196385934E-2</v>
      </c>
      <c r="DR31" s="11">
        <f t="shared" si="171"/>
        <v>9.6282844230869732E-2</v>
      </c>
      <c r="DS31" s="11">
        <f t="shared" si="171"/>
        <v>9.7992744613226962E-2</v>
      </c>
      <c r="DT31" s="11">
        <f t="shared" si="171"/>
        <v>9.9713657954037985E-2</v>
      </c>
      <c r="DU31" s="11">
        <f t="shared" si="171"/>
        <v>0.10144556636343113</v>
      </c>
      <c r="DV31" s="11">
        <f t="shared" si="171"/>
        <v>0.10318845186602195</v>
      </c>
      <c r="DW31" s="11">
        <f t="shared" si="171"/>
        <v>0.1049419988660726</v>
      </c>
      <c r="DX31" s="11">
        <f t="shared" si="171"/>
        <v>0.10670618971339071</v>
      </c>
      <c r="DY31" s="11">
        <f t="shared" si="171"/>
        <v>0.10848070914409084</v>
      </c>
      <c r="DZ31" s="11">
        <f t="shared" si="171"/>
        <v>0.11026553985236608</v>
      </c>
      <c r="EA31" s="11">
        <f t="shared" si="171"/>
        <v>0.11206066446063721</v>
      </c>
      <c r="EB31" s="11">
        <f t="shared" si="171"/>
        <v>0.113865371270587</v>
      </c>
      <c r="EC31" s="11">
        <f t="shared" ref="EC31:GN31" si="172">EB31+EC22*(0.05/3600)</f>
        <v>0.11567964394968198</v>
      </c>
      <c r="ED31" s="11">
        <f t="shared" si="172"/>
        <v>0.1175034661064997</v>
      </c>
      <c r="EE31" s="11">
        <f t="shared" si="172"/>
        <v>0.11933652375573366</v>
      </c>
      <c r="EF31" s="11">
        <f t="shared" si="172"/>
        <v>0.12117880090633948</v>
      </c>
      <c r="EG31" s="11">
        <f t="shared" si="172"/>
        <v>0.12303028151439944</v>
      </c>
      <c r="EH31" s="11">
        <f t="shared" si="172"/>
        <v>0.12489081431881063</v>
      </c>
      <c r="EI31" s="11">
        <f t="shared" si="172"/>
        <v>0.1267603834095947</v>
      </c>
      <c r="EJ31" s="11">
        <f t="shared" si="172"/>
        <v>0.12863904853864294</v>
      </c>
      <c r="EK31" s="11">
        <f t="shared" si="172"/>
        <v>0.13052679356292418</v>
      </c>
      <c r="EL31" s="11">
        <f t="shared" si="172"/>
        <v>0.13242360228991493</v>
      </c>
      <c r="EM31" s="11">
        <f t="shared" si="172"/>
        <v>0.13432945847810474</v>
      </c>
      <c r="EN31" s="11">
        <f t="shared" si="172"/>
        <v>0.1362443458375015</v>
      </c>
      <c r="EO31" s="11">
        <f t="shared" si="172"/>
        <v>0.13816824803013691</v>
      </c>
      <c r="EP31" s="11">
        <f t="shared" si="172"/>
        <v>0.14010114867057172</v>
      </c>
      <c r="EQ31" s="11">
        <f t="shared" si="172"/>
        <v>0.14204303132640111</v>
      </c>
      <c r="ER31" s="11">
        <f t="shared" si="172"/>
        <v>0.14399387951875994</v>
      </c>
      <c r="ES31" s="11">
        <f t="shared" si="172"/>
        <v>0.14595367672282786</v>
      </c>
      <c r="ET31" s="11">
        <f t="shared" si="172"/>
        <v>0.14792240636833426</v>
      </c>
      <c r="EU31" s="11">
        <f t="shared" si="172"/>
        <v>0.14990005184006325</v>
      </c>
      <c r="EV31" s="11">
        <f t="shared" si="172"/>
        <v>0.1518865964783582</v>
      </c>
      <c r="EW31" s="11">
        <f t="shared" si="172"/>
        <v>0.15388202357962627</v>
      </c>
      <c r="EX31" s="11">
        <f t="shared" si="172"/>
        <v>0.15588631639684258</v>
      </c>
      <c r="EY31" s="11">
        <f t="shared" si="172"/>
        <v>0.15789945814005418</v>
      </c>
      <c r="EZ31" s="11">
        <f t="shared" si="172"/>
        <v>0.15992135626558468</v>
      </c>
      <c r="FA31" s="11">
        <f t="shared" si="172"/>
        <v>0.16195199404410088</v>
      </c>
      <c r="FB31" s="11">
        <f t="shared" si="172"/>
        <v>0.16399135470583123</v>
      </c>
      <c r="FC31" s="11">
        <f t="shared" si="172"/>
        <v>0.16603942144105929</v>
      </c>
      <c r="FD31" s="11">
        <f t="shared" si="172"/>
        <v>0.16809617740061683</v>
      </c>
      <c r="FE31" s="11">
        <f t="shared" si="172"/>
        <v>0.17016145427377849</v>
      </c>
      <c r="FF31" s="11">
        <f t="shared" si="172"/>
        <v>0.17223523543010597</v>
      </c>
      <c r="FG31" s="11">
        <f t="shared" si="172"/>
        <v>0.17431750420306447</v>
      </c>
      <c r="FH31" s="11">
        <f t="shared" si="172"/>
        <v>0.17640824389049561</v>
      </c>
      <c r="FI31" s="11">
        <f t="shared" si="172"/>
        <v>0.17850728633249197</v>
      </c>
      <c r="FJ31" s="11">
        <f t="shared" si="172"/>
        <v>0.18061461505806264</v>
      </c>
      <c r="FK31" s="11">
        <f t="shared" si="172"/>
        <v>0.182730213563806</v>
      </c>
      <c r="FL31" s="11">
        <f t="shared" si="172"/>
        <v>0.18485406531436224</v>
      </c>
      <c r="FM31" s="11">
        <f t="shared" si="172"/>
        <v>0.18698600232026755</v>
      </c>
      <c r="FN31" s="11">
        <f t="shared" si="172"/>
        <v>0.18912600828931603</v>
      </c>
      <c r="FO31" s="11">
        <f t="shared" si="172"/>
        <v>0.19127406690041374</v>
      </c>
      <c r="FP31" s="11">
        <f t="shared" si="172"/>
        <v>0.1934301618040109</v>
      </c>
      <c r="FQ31" s="11">
        <f t="shared" si="172"/>
        <v>0.19559427662253337</v>
      </c>
      <c r="FR31" s="11">
        <f t="shared" si="172"/>
        <v>0.1977661678169165</v>
      </c>
      <c r="FS31" s="11">
        <f t="shared" si="172"/>
        <v>0.19994581942200285</v>
      </c>
      <c r="FT31" s="11">
        <f t="shared" si="172"/>
        <v>0.20213321544832302</v>
      </c>
      <c r="FU31" s="11">
        <f t="shared" si="172"/>
        <v>0.20432833988249807</v>
      </c>
      <c r="FV31" s="11">
        <f t="shared" si="172"/>
        <v>0.20653117668764087</v>
      </c>
      <c r="FW31" s="11">
        <f t="shared" si="172"/>
        <v>0.20874148266986001</v>
      </c>
      <c r="FX31" s="11">
        <f t="shared" si="172"/>
        <v>0.21095924222188989</v>
      </c>
      <c r="FY31" s="11">
        <f t="shared" si="172"/>
        <v>0.21318443971641252</v>
      </c>
      <c r="FZ31" s="11">
        <f t="shared" si="172"/>
        <v>0.21541705950643025</v>
      </c>
      <c r="GA31" s="11">
        <f t="shared" si="172"/>
        <v>0.21765708592563765</v>
      </c>
      <c r="GB31" s="11">
        <f t="shared" si="172"/>
        <v>0.21990420044359649</v>
      </c>
      <c r="GC31" s="11">
        <f t="shared" si="172"/>
        <v>0.22215838800098003</v>
      </c>
      <c r="GD31" s="11">
        <f t="shared" si="172"/>
        <v>0.22441963352303118</v>
      </c>
      <c r="GE31" s="11">
        <f t="shared" si="172"/>
        <v>0.22668792191989803</v>
      </c>
      <c r="GF31" s="11">
        <f t="shared" si="172"/>
        <v>0.2289632380869687</v>
      </c>
      <c r="GG31" s="11">
        <f t="shared" si="172"/>
        <v>0.23124533977130809</v>
      </c>
      <c r="GH31" s="11">
        <f t="shared" si="172"/>
        <v>0.2335342123306636</v>
      </c>
      <c r="GI31" s="11">
        <f t="shared" si="172"/>
        <v>0.23582984111091812</v>
      </c>
      <c r="GJ31" s="11">
        <f t="shared" si="172"/>
        <v>0.23813221144639754</v>
      </c>
      <c r="GK31" s="11">
        <f t="shared" si="172"/>
        <v>0.24044130866017713</v>
      </c>
      <c r="GL31" s="11">
        <f t="shared" si="172"/>
        <v>0.24275689093049027</v>
      </c>
      <c r="GM31" s="11">
        <f t="shared" si="172"/>
        <v>0.24507894405690711</v>
      </c>
      <c r="GN31" s="11">
        <f t="shared" si="172"/>
        <v>0.24740745383039764</v>
      </c>
      <c r="GO31" s="11">
        <f t="shared" ref="GO31:IZ31" si="173">GN31+GO22*(0.05/3600)</f>
        <v>0.24974240603361181</v>
      </c>
      <c r="GP31" s="11">
        <f t="shared" si="173"/>
        <v>0.25208378644115848</v>
      </c>
      <c r="GQ31" s="11">
        <f t="shared" si="173"/>
        <v>0.25443158081988354</v>
      </c>
      <c r="GR31" s="11">
        <f t="shared" si="173"/>
        <v>0.25678524495005423</v>
      </c>
      <c r="GS31" s="11">
        <f t="shared" si="173"/>
        <v>0.25914476576519663</v>
      </c>
      <c r="GT31" s="11">
        <f t="shared" si="173"/>
        <v>0.26151013019540575</v>
      </c>
      <c r="GU31" s="11">
        <f t="shared" si="173"/>
        <v>0.26388132516757046</v>
      </c>
      <c r="GV31" s="11">
        <f t="shared" si="173"/>
        <v>0.26625833760559781</v>
      </c>
      <c r="GW31" s="11">
        <f t="shared" si="173"/>
        <v>0.26864115443063624</v>
      </c>
      <c r="GX31" s="11">
        <f t="shared" si="173"/>
        <v>0.2710295354274011</v>
      </c>
      <c r="GY31" s="11">
        <f t="shared" si="173"/>
        <v>0.27342346802592832</v>
      </c>
      <c r="GZ31" s="11">
        <f t="shared" si="173"/>
        <v>0.27582293965543164</v>
      </c>
      <c r="HA31" s="11">
        <f t="shared" si="173"/>
        <v>0.27822793774450266</v>
      </c>
      <c r="HB31" s="11">
        <f t="shared" si="173"/>
        <v>0.28063844972131013</v>
      </c>
      <c r="HC31" s="11">
        <f t="shared" si="173"/>
        <v>0.28305446301379822</v>
      </c>
      <c r="HD31" s="11">
        <f t="shared" si="173"/>
        <v>0.2854750268727812</v>
      </c>
      <c r="HE31" s="11">
        <f t="shared" si="173"/>
        <v>0.28790013087725247</v>
      </c>
      <c r="HF31" s="11">
        <f t="shared" si="173"/>
        <v>0.29032976461052779</v>
      </c>
      <c r="HG31" s="11">
        <f t="shared" si="173"/>
        <v>0.2927639176603698</v>
      </c>
      <c r="HH31" s="11">
        <f t="shared" si="173"/>
        <v>0.29520257961911173</v>
      </c>
      <c r="HI31" s="11">
        <f t="shared" si="173"/>
        <v>0.29764574008378053</v>
      </c>
      <c r="HJ31" s="11">
        <f t="shared" si="173"/>
        <v>0.30009338865621948</v>
      </c>
      <c r="HK31" s="11">
        <f t="shared" si="173"/>
        <v>0.3025455149432098</v>
      </c>
      <c r="HL31" s="11">
        <f t="shared" si="173"/>
        <v>0.30500210855659188</v>
      </c>
      <c r="HM31" s="11">
        <f t="shared" si="173"/>
        <v>0.30746332165459628</v>
      </c>
      <c r="HN31" s="11">
        <f t="shared" si="173"/>
        <v>0.30992914348072093</v>
      </c>
      <c r="HO31" s="11">
        <f t="shared" si="173"/>
        <v>0.31239956328337282</v>
      </c>
      <c r="HP31" s="11">
        <f t="shared" si="173"/>
        <v>0.31487457031599742</v>
      </c>
      <c r="HQ31" s="11">
        <f t="shared" si="173"/>
        <v>0.31735415383720728</v>
      </c>
      <c r="HR31" s="11">
        <f t="shared" si="173"/>
        <v>0.3198383031109101</v>
      </c>
      <c r="HS31" s="11">
        <f t="shared" si="173"/>
        <v>0.32232700740643566</v>
      </c>
      <c r="HT31" s="11">
        <f t="shared" si="173"/>
        <v>0.32482025599866254</v>
      </c>
      <c r="HU31" s="11">
        <f t="shared" si="173"/>
        <v>0.3273180381681437</v>
      </c>
      <c r="HV31" s="11">
        <f t="shared" si="173"/>
        <v>0.3298203432012316</v>
      </c>
      <c r="HW31" s="11">
        <f t="shared" si="173"/>
        <v>0.3323271603902026</v>
      </c>
      <c r="HX31" s="11">
        <f t="shared" si="173"/>
        <v>0.33483858739418759</v>
      </c>
      <c r="HY31" s="11">
        <f t="shared" si="173"/>
        <v>0.33735461325997751</v>
      </c>
      <c r="HZ31" s="11">
        <f t="shared" si="173"/>
        <v>0.33987522704033707</v>
      </c>
      <c r="IA31" s="11">
        <f t="shared" si="173"/>
        <v>0.34240041779413349</v>
      </c>
      <c r="IB31" s="11">
        <f t="shared" si="173"/>
        <v>0.34493017458646463</v>
      </c>
      <c r="IC31" s="11">
        <f t="shared" si="173"/>
        <v>0.34746448648878636</v>
      </c>
      <c r="ID31" s="11">
        <f t="shared" si="173"/>
        <v>0.35000334257903898</v>
      </c>
      <c r="IE31" s="11">
        <f t="shared" si="173"/>
        <v>0.35254673194177333</v>
      </c>
      <c r="IF31" s="11">
        <f t="shared" si="173"/>
        <v>0.35509464366827564</v>
      </c>
      <c r="IG31" s="11">
        <f t="shared" si="173"/>
        <v>0.35764706685669195</v>
      </c>
      <c r="IH31" s="11">
        <f t="shared" si="173"/>
        <v>0.36020399061215164</v>
      </c>
      <c r="II31" s="11">
        <f t="shared" si="173"/>
        <v>0.36276540404689028</v>
      </c>
      <c r="IJ31" s="11">
        <f t="shared" si="173"/>
        <v>0.36533135046077525</v>
      </c>
      <c r="IK31" s="11">
        <f t="shared" si="173"/>
        <v>0.36790181884896983</v>
      </c>
      <c r="IL31" s="11">
        <f t="shared" si="173"/>
        <v>0.37047679821396651</v>
      </c>
      <c r="IM31" s="11">
        <f t="shared" si="173"/>
        <v>0.37305627756571058</v>
      </c>
      <c r="IN31" s="11">
        <f t="shared" si="173"/>
        <v>0.37564024592172296</v>
      </c>
      <c r="IO31" s="11">
        <f t="shared" si="173"/>
        <v>0.37822869230722206</v>
      </c>
      <c r="IP31" s="11">
        <f t="shared" si="173"/>
        <v>0.38082160575524487</v>
      </c>
      <c r="IQ31" s="11">
        <f t="shared" si="173"/>
        <v>0.38341897530676761</v>
      </c>
      <c r="IR31" s="11">
        <f t="shared" si="173"/>
        <v>0.38602079001082518</v>
      </c>
      <c r="IS31" s="11">
        <f t="shared" si="173"/>
        <v>0.38862703892463013</v>
      </c>
      <c r="IT31" s="11">
        <f t="shared" si="173"/>
        <v>0.39123771111369077</v>
      </c>
      <c r="IU31" s="11">
        <f t="shared" si="173"/>
        <v>0.3938528498323321</v>
      </c>
      <c r="IV31" s="11">
        <f t="shared" si="173"/>
        <v>0.39647244402883103</v>
      </c>
      <c r="IW31" s="11">
        <f t="shared" si="173"/>
        <v>0.39909648265998848</v>
      </c>
      <c r="IX31" s="11">
        <f t="shared" si="173"/>
        <v>0.40172495469124786</v>
      </c>
      <c r="IY31" s="11">
        <f t="shared" si="173"/>
        <v>0.4043578490968131</v>
      </c>
      <c r="IZ31" s="11">
        <f t="shared" si="173"/>
        <v>0.40699515485976578</v>
      </c>
      <c r="JA31" s="11">
        <f t="shared" ref="JA31:LL31" si="174">IZ31+JA22*(0.05/3600)</f>
        <v>0.40963686097218144</v>
      </c>
      <c r="JB31" s="11">
        <f t="shared" si="174"/>
        <v>0.41228295643524515</v>
      </c>
      <c r="JC31" s="11">
        <f t="shared" si="174"/>
        <v>0.41493343025936635</v>
      </c>
      <c r="JD31" s="11">
        <f t="shared" si="174"/>
        <v>0.41758827146429284</v>
      </c>
      <c r="JE31" s="11">
        <f t="shared" si="174"/>
        <v>0.42024746907922389</v>
      </c>
      <c r="JF31" s="11">
        <f t="shared" si="174"/>
        <v>0.42291101214292287</v>
      </c>
      <c r="JG31" s="11">
        <f t="shared" si="174"/>
        <v>0.42557888970382873</v>
      </c>
      <c r="JH31" s="11">
        <f t="shared" si="174"/>
        <v>0.42825109082016694</v>
      </c>
      <c r="JI31" s="11">
        <f t="shared" si="174"/>
        <v>0.43092760456005952</v>
      </c>
      <c r="JJ31" s="11">
        <f t="shared" si="174"/>
        <v>0.43360842000163452</v>
      </c>
      <c r="JK31" s="11">
        <f t="shared" si="174"/>
        <v>0.43629352623313439</v>
      </c>
      <c r="JL31" s="11">
        <f t="shared" si="174"/>
        <v>0.43898291235302378</v>
      </c>
      <c r="JM31" s="11">
        <f t="shared" si="174"/>
        <v>0.44167656747009654</v>
      </c>
      <c r="JN31" s="11">
        <f t="shared" si="174"/>
        <v>0.44437448070358182</v>
      </c>
      <c r="JO31" s="11">
        <f t="shared" si="174"/>
        <v>0.44707664118324975</v>
      </c>
      <c r="JP31" s="11">
        <f t="shared" si="174"/>
        <v>0.44978303804951575</v>
      </c>
      <c r="JQ31" s="11">
        <f t="shared" si="174"/>
        <v>0.45249366045354472</v>
      </c>
      <c r="JR31" s="11">
        <f t="shared" si="174"/>
        <v>0.45520849755735393</v>
      </c>
      <c r="JS31" s="11">
        <f t="shared" si="174"/>
        <v>0.45792753853391543</v>
      </c>
      <c r="JT31" s="11">
        <f t="shared" si="174"/>
        <v>0.46065077256725767</v>
      </c>
      <c r="JU31" s="11">
        <f t="shared" si="174"/>
        <v>0.46337818885256615</v>
      </c>
      <c r="JV31" s="11">
        <f t="shared" si="174"/>
        <v>0.46610977659628361</v>
      </c>
      <c r="JW31" s="11">
        <f t="shared" si="174"/>
        <v>0.46884552501620913</v>
      </c>
      <c r="JX31" s="11">
        <f t="shared" si="174"/>
        <v>0.47158542334159675</v>
      </c>
      <c r="JY31" s="11">
        <f t="shared" si="174"/>
        <v>0.47432946081325317</v>
      </c>
      <c r="JZ31" s="11">
        <f t="shared" si="174"/>
        <v>0.47707762668363457</v>
      </c>
      <c r="KA31" s="11">
        <f t="shared" si="174"/>
        <v>0.47982991021694305</v>
      </c>
      <c r="KB31" s="11">
        <f t="shared" si="174"/>
        <v>0.48258630068922187</v>
      </c>
      <c r="KC31" s="11">
        <f t="shared" si="174"/>
        <v>0.48534678738845022</v>
      </c>
      <c r="KD31" s="11">
        <f t="shared" si="174"/>
        <v>0.48811135961463714</v>
      </c>
      <c r="KE31" s="11">
        <f t="shared" si="174"/>
        <v>0.4908800066799146</v>
      </c>
      <c r="KF31" s="11">
        <f t="shared" si="174"/>
        <v>0.49365271790863008</v>
      </c>
      <c r="KG31" s="11">
        <f t="shared" si="174"/>
        <v>0.49642948263743797</v>
      </c>
      <c r="KH31" s="11">
        <f t="shared" si="174"/>
        <v>0.49921029021539071</v>
      </c>
      <c r="KI31" s="11">
        <f t="shared" si="174"/>
        <v>0.50199513000402884</v>
      </c>
      <c r="KJ31" s="11">
        <f t="shared" si="174"/>
        <v>0.50478399137747032</v>
      </c>
      <c r="KK31" s="11">
        <f t="shared" si="174"/>
        <v>0.50757686372249933</v>
      </c>
      <c r="KL31" s="11">
        <f t="shared" si="174"/>
        <v>0.51037373643865402</v>
      </c>
      <c r="KM31" s="11">
        <f t="shared" si="174"/>
        <v>0.51317459893831374</v>
      </c>
      <c r="KN31" s="11">
        <f t="shared" si="174"/>
        <v>0.51597944064678558</v>
      </c>
      <c r="KO31" s="11">
        <f t="shared" si="174"/>
        <v>0.51878825100238979</v>
      </c>
      <c r="KP31" s="11">
        <f t="shared" si="174"/>
        <v>0.5216010194565448</v>
      </c>
      <c r="KQ31" s="11">
        <f t="shared" si="174"/>
        <v>0.52441773547385151</v>
      </c>
      <c r="KR31" s="11">
        <f t="shared" si="174"/>
        <v>0.52723833435177303</v>
      </c>
      <c r="KS31" s="11">
        <f t="shared" si="174"/>
        <v>0.5300628057262432</v>
      </c>
      <c r="KT31" s="11">
        <f t="shared" si="174"/>
        <v>0.53289113924663922</v>
      </c>
      <c r="KU31" s="11">
        <f t="shared" si="174"/>
        <v>0.53572332457586014</v>
      </c>
      <c r="KV31" s="11">
        <f t="shared" si="174"/>
        <v>0.53855935139040378</v>
      </c>
      <c r="KW31" s="11">
        <f t="shared" si="174"/>
        <v>0.54139920938044361</v>
      </c>
      <c r="KX31" s="11">
        <f t="shared" si="174"/>
        <v>0.54424288824990452</v>
      </c>
      <c r="KY31" s="11">
        <f t="shared" si="174"/>
        <v>0.54709037771653779</v>
      </c>
      <c r="KZ31" s="11">
        <f t="shared" si="174"/>
        <v>0.54994166751199591</v>
      </c>
      <c r="LA31" s="11">
        <f t="shared" si="174"/>
        <v>0.55279674738190632</v>
      </c>
      <c r="LB31" s="11">
        <f t="shared" si="174"/>
        <v>0.55565560708594408</v>
      </c>
      <c r="LC31" s="11">
        <f t="shared" si="174"/>
        <v>0.55851823639790488</v>
      </c>
      <c r="LD31" s="11">
        <f t="shared" si="174"/>
        <v>0.56138462510577625</v>
      </c>
      <c r="LE31" s="11">
        <f t="shared" si="174"/>
        <v>0.56425465465100144</v>
      </c>
      <c r="LF31" s="11">
        <f t="shared" si="174"/>
        <v>0.56712831514467632</v>
      </c>
      <c r="LG31" s="11">
        <f t="shared" si="174"/>
        <v>0.57000559671225415</v>
      </c>
      <c r="LH31" s="11">
        <f t="shared" si="174"/>
        <v>0.57288648949360899</v>
      </c>
      <c r="LI31" s="11">
        <f t="shared" si="174"/>
        <v>0.57577098364309753</v>
      </c>
      <c r="LJ31" s="11">
        <f t="shared" si="174"/>
        <v>0.57865906932962086</v>
      </c>
      <c r="LK31" s="11">
        <f t="shared" si="174"/>
        <v>0.58155073673668556</v>
      </c>
      <c r="LL31" s="11">
        <f t="shared" si="174"/>
        <v>0.58444597606246385</v>
      </c>
      <c r="LM31" s="11">
        <f t="shared" ref="LM31:NX31" si="175">LL31+LM22*(0.05/3600)</f>
        <v>0.58734477751985315</v>
      </c>
      <c r="LN31" s="11">
        <f t="shared" si="175"/>
        <v>0.59024713133653539</v>
      </c>
      <c r="LO31" s="11">
        <f t="shared" si="175"/>
        <v>0.59315302775503531</v>
      </c>
      <c r="LP31" s="11">
        <f t="shared" si="175"/>
        <v>0.59606245703277805</v>
      </c>
      <c r="LQ31" s="11">
        <f t="shared" si="175"/>
        <v>0.59897540944214667</v>
      </c>
      <c r="LR31" s="11">
        <f t="shared" si="175"/>
        <v>0.60189187527053845</v>
      </c>
      <c r="LS31" s="11">
        <f t="shared" si="175"/>
        <v>0.6048117364596135</v>
      </c>
      <c r="LT31" s="11">
        <f t="shared" si="175"/>
        <v>0.60773498362659006</v>
      </c>
      <c r="LU31" s="11">
        <f t="shared" si="175"/>
        <v>0.61066160740374276</v>
      </c>
      <c r="LV31" s="11">
        <f t="shared" si="175"/>
        <v>0.61359159843845157</v>
      </c>
      <c r="LW31" s="11">
        <f t="shared" si="175"/>
        <v>0.61652494739324926</v>
      </c>
      <c r="LX31" s="11">
        <f t="shared" si="175"/>
        <v>0.61946164494586931</v>
      </c>
      <c r="LY31" s="11">
        <f t="shared" si="175"/>
        <v>0.62240168178929234</v>
      </c>
      <c r="LZ31" s="11">
        <f t="shared" si="175"/>
        <v>0.62534504863179241</v>
      </c>
      <c r="MA31" s="11">
        <f t="shared" si="175"/>
        <v>0.62829173619698264</v>
      </c>
      <c r="MB31" s="11">
        <f t="shared" si="175"/>
        <v>0.63124173522386062</v>
      </c>
      <c r="MC31" s="11">
        <f t="shared" si="175"/>
        <v>0.6341950364668526</v>
      </c>
      <c r="MD31" s="11">
        <f t="shared" si="175"/>
        <v>0.63715163069585767</v>
      </c>
      <c r="ME31" s="11">
        <f t="shared" si="175"/>
        <v>0.64011150869629097</v>
      </c>
      <c r="MF31" s="11">
        <f t="shared" si="175"/>
        <v>0.6430746612691266</v>
      </c>
      <c r="MG31" s="11">
        <f t="shared" si="175"/>
        <v>0.64604107923094023</v>
      </c>
      <c r="MH31" s="11">
        <f t="shared" si="175"/>
        <v>0.64901075341395043</v>
      </c>
      <c r="MI31" s="11">
        <f t="shared" si="175"/>
        <v>0.651983566305253</v>
      </c>
      <c r="MJ31" s="11">
        <f t="shared" si="175"/>
        <v>0.65495950907353473</v>
      </c>
      <c r="MK31" s="11">
        <f t="shared" si="175"/>
        <v>0.65793857290304114</v>
      </c>
      <c r="ML31" s="11">
        <f t="shared" si="175"/>
        <v>0.6609207489936112</v>
      </c>
      <c r="MM31" s="11">
        <f t="shared" si="175"/>
        <v>0.66390602856071135</v>
      </c>
      <c r="MN31" s="11">
        <f t="shared" si="175"/>
        <v>0.66689440283546908</v>
      </c>
      <c r="MO31" s="11">
        <f t="shared" si="175"/>
        <v>0.66988586306470632</v>
      </c>
      <c r="MP31" s="11">
        <f t="shared" si="175"/>
        <v>0.67288040051097175</v>
      </c>
      <c r="MQ31" s="11">
        <f t="shared" si="175"/>
        <v>0.67587800645257312</v>
      </c>
      <c r="MR31" s="11">
        <f t="shared" si="175"/>
        <v>0.67887867218360898</v>
      </c>
      <c r="MS31" s="11">
        <f t="shared" si="175"/>
        <v>0.68188238901399956</v>
      </c>
      <c r="MT31" s="11">
        <f t="shared" si="175"/>
        <v>0.68488914826951774</v>
      </c>
      <c r="MU31" s="11">
        <f t="shared" si="175"/>
        <v>0.68789894129181905</v>
      </c>
      <c r="MV31" s="11">
        <f t="shared" si="175"/>
        <v>0.6909117594384715</v>
      </c>
      <c r="MW31" s="11">
        <f t="shared" si="175"/>
        <v>0.69392759408298466</v>
      </c>
      <c r="MX31" s="11">
        <f t="shared" si="175"/>
        <v>0.69694643661483857</v>
      </c>
      <c r="MY31" s="11">
        <f t="shared" si="175"/>
        <v>0.69996811589830121</v>
      </c>
      <c r="MZ31" s="11">
        <f t="shared" si="175"/>
        <v>0.70299262381999184</v>
      </c>
      <c r="NA31" s="11">
        <f t="shared" si="175"/>
        <v>0.70601995228214709</v>
      </c>
      <c r="NB31" s="11">
        <f t="shared" si="175"/>
        <v>0.70905009320264123</v>
      </c>
      <c r="NC31" s="11">
        <f t="shared" si="175"/>
        <v>0.71208303851500643</v>
      </c>
      <c r="ND31" s="11">
        <f t="shared" si="175"/>
        <v>0.71511878016845198</v>
      </c>
      <c r="NE31" s="11">
        <f t="shared" si="175"/>
        <v>0.71815731012788386</v>
      </c>
      <c r="NF31" s="11">
        <f t="shared" si="175"/>
        <v>0.72119862037392335</v>
      </c>
      <c r="NG31" s="11">
        <f t="shared" si="175"/>
        <v>0.72424270290292547</v>
      </c>
      <c r="NH31" s="11">
        <f t="shared" si="175"/>
        <v>0.72728954972699689</v>
      </c>
      <c r="NI31" s="11">
        <f t="shared" si="175"/>
        <v>0.73033915287401341</v>
      </c>
      <c r="NJ31" s="11">
        <f t="shared" si="175"/>
        <v>0.73339150438763767</v>
      </c>
      <c r="NK31" s="11">
        <f t="shared" si="175"/>
        <v>0.73644659632733522</v>
      </c>
      <c r="NL31" s="11">
        <f t="shared" si="175"/>
        <v>0.73950442076839151</v>
      </c>
      <c r="NM31" s="11">
        <f t="shared" si="175"/>
        <v>0.74256496980192754</v>
      </c>
      <c r="NN31" s="11">
        <f t="shared" si="175"/>
        <v>0.74562823553491575</v>
      </c>
      <c r="NO31" s="11">
        <f t="shared" si="175"/>
        <v>0.74869421009019499</v>
      </c>
      <c r="NP31" s="11">
        <f t="shared" si="175"/>
        <v>0.75176288560648563</v>
      </c>
      <c r="NQ31" s="11">
        <f t="shared" si="175"/>
        <v>0.75483425423840378</v>
      </c>
      <c r="NR31" s="11">
        <f t="shared" si="175"/>
        <v>0.75790814561526487</v>
      </c>
      <c r="NS31" s="11">
        <f t="shared" si="175"/>
        <v>0.76098455239666951</v>
      </c>
      <c r="NT31" s="11">
        <f t="shared" si="175"/>
        <v>0.76406346725757601</v>
      </c>
      <c r="NU31" s="11">
        <f t="shared" si="175"/>
        <v>0.76714488288830818</v>
      </c>
      <c r="NV31" s="11">
        <f t="shared" si="175"/>
        <v>0.77022879199456273</v>
      </c>
      <c r="NW31" s="11">
        <f t="shared" si="175"/>
        <v>0.77331518729741622</v>
      </c>
      <c r="NX31" s="11">
        <f t="shared" si="175"/>
        <v>0.77640406153333175</v>
      </c>
      <c r="NY31" s="11">
        <f t="shared" ref="NY31:QJ31" si="176">NX31+NY22*(0.05/3600)</f>
        <v>0.77949540745416557</v>
      </c>
      <c r="NZ31" s="11">
        <f t="shared" si="176"/>
        <v>0.78258921782717283</v>
      </c>
      <c r="OA31" s="11">
        <f t="shared" si="176"/>
        <v>0.7856854854350136</v>
      </c>
      <c r="OB31" s="11">
        <f t="shared" si="176"/>
        <v>0.78878420307575836</v>
      </c>
      <c r="OC31" s="11">
        <f t="shared" si="176"/>
        <v>0.79188536356289307</v>
      </c>
      <c r="OD31" s="11">
        <f t="shared" si="176"/>
        <v>0.79498895972532402</v>
      </c>
      <c r="OE31" s="11">
        <f t="shared" si="176"/>
        <v>0.79809498440738236</v>
      </c>
      <c r="OF31" s="11">
        <f t="shared" si="176"/>
        <v>0.80120343046882858</v>
      </c>
      <c r="OG31" s="11">
        <f t="shared" si="176"/>
        <v>0.80431429078485606</v>
      </c>
      <c r="OH31" s="11">
        <f t="shared" si="176"/>
        <v>0.80742755824609502</v>
      </c>
      <c r="OI31" s="11">
        <f t="shared" si="176"/>
        <v>0.81054322575861593</v>
      </c>
      <c r="OJ31" s="11">
        <f t="shared" si="176"/>
        <v>0.8136612862439323</v>
      </c>
      <c r="OK31" s="11">
        <f t="shared" si="176"/>
        <v>0.81678173263900367</v>
      </c>
      <c r="OL31" s="11">
        <f t="shared" si="176"/>
        <v>0.81990434117462363</v>
      </c>
      <c r="OM31" s="11">
        <f t="shared" si="176"/>
        <v>0.82302910545952224</v>
      </c>
      <c r="ON31" s="11">
        <f t="shared" si="176"/>
        <v>0.82615601911691472</v>
      </c>
      <c r="OO31" s="11">
        <f t="shared" si="176"/>
        <v>0.82928507578449773</v>
      </c>
      <c r="OP31" s="11">
        <f t="shared" si="176"/>
        <v>0.83241626911444544</v>
      </c>
      <c r="OQ31" s="11">
        <f t="shared" si="176"/>
        <v>0.83554959277340535</v>
      </c>
      <c r="OR31" s="11">
        <f t="shared" si="176"/>
        <v>0.8386850404424937</v>
      </c>
      <c r="OS31" s="11">
        <f t="shared" si="176"/>
        <v>0.84182260581729118</v>
      </c>
      <c r="OT31" s="11">
        <f t="shared" si="176"/>
        <v>0.84496228260783779</v>
      </c>
      <c r="OU31" s="11">
        <f t="shared" si="176"/>
        <v>0.84810406453862774</v>
      </c>
      <c r="OV31" s="11">
        <f t="shared" si="176"/>
        <v>0.8512479453486046</v>
      </c>
      <c r="OW31" s="11">
        <f t="shared" si="176"/>
        <v>0.85439391879115523</v>
      </c>
      <c r="OX31" s="11">
        <f t="shared" si="176"/>
        <v>0.85754197863410453</v>
      </c>
      <c r="OY31" s="11">
        <f t="shared" si="176"/>
        <v>0.86069211865970929</v>
      </c>
      <c r="OZ31" s="11">
        <f t="shared" si="176"/>
        <v>0.86384433266465233</v>
      </c>
      <c r="PA31" s="11">
        <f t="shared" si="176"/>
        <v>0.86699861446003579</v>
      </c>
      <c r="PB31" s="11">
        <f t="shared" si="176"/>
        <v>0.87015495787137498</v>
      </c>
      <c r="PC31" s="11">
        <f t="shared" si="176"/>
        <v>0.87331335673859145</v>
      </c>
      <c r="PD31" s="11">
        <f t="shared" si="176"/>
        <v>0.87647380491600624</v>
      </c>
      <c r="PE31" s="11">
        <f t="shared" si="176"/>
        <v>0.87963629627233253</v>
      </c>
      <c r="PF31" s="11">
        <f t="shared" si="176"/>
        <v>0.88280082469066845</v>
      </c>
      <c r="PG31" s="11">
        <f t="shared" si="176"/>
        <v>0.88596738406848963</v>
      </c>
      <c r="PH31" s="11">
        <f t="shared" si="176"/>
        <v>0.88913596831764119</v>
      </c>
      <c r="PI31" s="11">
        <f t="shared" si="176"/>
        <v>0.89230657136433034</v>
      </c>
      <c r="PJ31" s="11">
        <f t="shared" si="176"/>
        <v>0.89547918714911778</v>
      </c>
      <c r="PK31" s="11">
        <f t="shared" si="176"/>
        <v>0.89865364708569884</v>
      </c>
      <c r="PL31" s="11">
        <f t="shared" si="176"/>
        <v>0.90182994563194718</v>
      </c>
      <c r="PM31" s="11">
        <f t="shared" si="176"/>
        <v>0.90500807725918575</v>
      </c>
      <c r="PN31" s="11">
        <f t="shared" si="176"/>
        <v>0.90818803645217527</v>
      </c>
      <c r="PO31" s="11">
        <f t="shared" si="176"/>
        <v>0.91136981770910286</v>
      </c>
      <c r="PP31" s="11">
        <f t="shared" si="176"/>
        <v>0.91455341554156977</v>
      </c>
      <c r="PQ31" s="11">
        <f t="shared" si="176"/>
        <v>0.91773882447458</v>
      </c>
      <c r="PR31" s="11">
        <f t="shared" si="176"/>
        <v>0.92092603904652748</v>
      </c>
      <c r="PS31" s="11">
        <f t="shared" si="176"/>
        <v>0.92411505380918457</v>
      </c>
      <c r="PT31" s="11">
        <f t="shared" si="176"/>
        <v>0.92730586332768905</v>
      </c>
      <c r="PU31" s="11">
        <f t="shared" si="176"/>
        <v>0.930498462180532</v>
      </c>
      <c r="PV31" s="11">
        <f t="shared" si="176"/>
        <v>0.93369284495954485</v>
      </c>
      <c r="PW31" s="11">
        <f t="shared" si="176"/>
        <v>0.93688900626988691</v>
      </c>
      <c r="PX31" s="11">
        <f t="shared" si="176"/>
        <v>0.94008694073003229</v>
      </c>
      <c r="PY31" s="11">
        <f t="shared" si="176"/>
        <v>0.94328664297175657</v>
      </c>
      <c r="PZ31" s="11">
        <f t="shared" si="176"/>
        <v>0.94648810764012414</v>
      </c>
      <c r="QA31" s="11">
        <f t="shared" si="176"/>
        <v>0.94969132939347434</v>
      </c>
      <c r="QB31" s="11">
        <f t="shared" si="176"/>
        <v>0.95289630290340832</v>
      </c>
      <c r="QC31" s="11">
        <f t="shared" si="176"/>
        <v>0.95610302285477544</v>
      </c>
      <c r="QD31" s="11">
        <f t="shared" si="176"/>
        <v>0.95931148394565946</v>
      </c>
      <c r="QE31" s="11">
        <f t="shared" si="176"/>
        <v>0.96252168088736478</v>
      </c>
      <c r="QF31" s="11">
        <f t="shared" si="176"/>
        <v>0.96573360840440226</v>
      </c>
      <c r="QG31" s="11">
        <f t="shared" si="176"/>
        <v>0.9689472612344755</v>
      </c>
      <c r="QH31" s="11">
        <f t="shared" si="176"/>
        <v>0.97216263412846637</v>
      </c>
      <c r="QI31" s="11">
        <f t="shared" si="176"/>
        <v>0.97537972185042066</v>
      </c>
      <c r="QJ31" s="11">
        <f t="shared" si="176"/>
        <v>0.97859851917753371</v>
      </c>
      <c r="QK31" s="11">
        <f t="shared" ref="QK31:SV31" si="177">QJ31+QK22*(0.05/3600)</f>
        <v>0.98181902090013595</v>
      </c>
      <c r="QL31" s="11">
        <f t="shared" si="177"/>
        <v>0.98504122182167797</v>
      </c>
      <c r="QM31" s="11">
        <f t="shared" si="177"/>
        <v>0.98826511675871598</v>
      </c>
      <c r="QN31" s="11">
        <f t="shared" si="177"/>
        <v>0.99149053799968578</v>
      </c>
      <c r="QO31" s="11">
        <f t="shared" si="177"/>
        <v>0.9947174808837842</v>
      </c>
      <c r="QP31" s="11">
        <f t="shared" si="177"/>
        <v>0.9979459407622443</v>
      </c>
      <c r="QQ31" s="11">
        <f t="shared" si="177"/>
        <v>1.0011759129983191</v>
      </c>
      <c r="QR31" s="11">
        <f t="shared" si="177"/>
        <v>1.0044073929672648</v>
      </c>
      <c r="QS31" s="11">
        <f t="shared" si="177"/>
        <v>1.0076403760563237</v>
      </c>
      <c r="QT31" s="11">
        <f t="shared" si="177"/>
        <v>1.010874857664708</v>
      </c>
      <c r="QU31" s="11">
        <f t="shared" si="177"/>
        <v>1.014110833203582</v>
      </c>
      <c r="QV31" s="11">
        <f t="shared" si="177"/>
        <v>1.0173482980960453</v>
      </c>
      <c r="QW31" s="11">
        <f t="shared" si="177"/>
        <v>1.0205872477771163</v>
      </c>
      <c r="QX31" s="11">
        <f t="shared" si="177"/>
        <v>1.0238276776937141</v>
      </c>
      <c r="QY31" s="11">
        <f t="shared" si="177"/>
        <v>1.0270695833046419</v>
      </c>
      <c r="QZ31" s="11">
        <f t="shared" si="177"/>
        <v>1.0303129600805692</v>
      </c>
      <c r="RA31" s="11">
        <f t="shared" si="177"/>
        <v>1.0335578035040147</v>
      </c>
      <c r="RB31" s="11">
        <f t="shared" si="177"/>
        <v>1.0368041090693287</v>
      </c>
      <c r="RC31" s="11">
        <f t="shared" si="177"/>
        <v>1.0400518722826759</v>
      </c>
      <c r="RD31" s="11">
        <f t="shared" si="177"/>
        <v>1.0433010886620169</v>
      </c>
      <c r="RE31" s="11">
        <f t="shared" si="177"/>
        <v>1.0465517537370914</v>
      </c>
      <c r="RF31" s="11">
        <f t="shared" si="177"/>
        <v>1.0498038630494004</v>
      </c>
      <c r="RG31" s="11">
        <f t="shared" si="177"/>
        <v>1.0530574121521876</v>
      </c>
      <c r="RH31" s="11">
        <f t="shared" si="177"/>
        <v>1.0563123966104222</v>
      </c>
      <c r="RI31" s="11">
        <f t="shared" si="177"/>
        <v>1.0595688120007807</v>
      </c>
      <c r="RJ31" s="11">
        <f t="shared" si="177"/>
        <v>1.0628266539116289</v>
      </c>
      <c r="RK31" s="11">
        <f t="shared" si="177"/>
        <v>1.0660859179430042</v>
      </c>
      <c r="RL31" s="11">
        <f t="shared" si="177"/>
        <v>1.0693465997065967</v>
      </c>
      <c r="RM31" s="11">
        <f t="shared" si="177"/>
        <v>1.0726086948257318</v>
      </c>
      <c r="RN31" s="11">
        <f t="shared" si="177"/>
        <v>1.0758721989353512</v>
      </c>
      <c r="RO31" s="11">
        <f t="shared" si="177"/>
        <v>1.0791371076819951</v>
      </c>
      <c r="RP31" s="11">
        <f t="shared" si="177"/>
        <v>1.0824034167237835</v>
      </c>
      <c r="RQ31" s="11">
        <f t="shared" si="177"/>
        <v>1.0856711217303978</v>
      </c>
      <c r="RR31" s="11">
        <f t="shared" si="177"/>
        <v>1.0889402183830628</v>
      </c>
      <c r="RS31" s="11">
        <f t="shared" si="177"/>
        <v>1.0922107023745273</v>
      </c>
      <c r="RT31" s="11">
        <f t="shared" si="177"/>
        <v>1.0954825694090462</v>
      </c>
      <c r="RU31" s="11">
        <f t="shared" si="177"/>
        <v>1.0987558152023613</v>
      </c>
      <c r="RV31" s="11">
        <f t="shared" si="177"/>
        <v>1.102030435481683</v>
      </c>
      <c r="RW31" s="11">
        <f t="shared" si="177"/>
        <v>1.1053060467228459</v>
      </c>
      <c r="RX31" s="11">
        <f t="shared" si="177"/>
        <v>1.1085826458524461</v>
      </c>
      <c r="RY31" s="11">
        <f t="shared" si="177"/>
        <v>1.1118602298056859</v>
      </c>
      <c r="RZ31" s="11">
        <f t="shared" si="177"/>
        <v>1.1151387955263556</v>
      </c>
      <c r="SA31" s="11">
        <f t="shared" si="177"/>
        <v>1.1184183399668162</v>
      </c>
      <c r="SB31" s="11">
        <f t="shared" si="177"/>
        <v>1.12169886008798</v>
      </c>
      <c r="SC31" s="11">
        <f t="shared" si="177"/>
        <v>1.1249803528592941</v>
      </c>
      <c r="SD31" s="11">
        <f t="shared" si="177"/>
        <v>1.1282628152587213</v>
      </c>
      <c r="SE31" s="11">
        <f t="shared" si="177"/>
        <v>1.1315462442727218</v>
      </c>
      <c r="SF31" s="11">
        <f t="shared" si="177"/>
        <v>1.134830636896236</v>
      </c>
      <c r="SG31" s="11">
        <f t="shared" si="177"/>
        <v>1.1381159901326654</v>
      </c>
      <c r="SH31" s="11">
        <f t="shared" si="177"/>
        <v>1.1414023009938556</v>
      </c>
      <c r="SI31" s="11">
        <f t="shared" si="177"/>
        <v>1.1446895665000774</v>
      </c>
      <c r="SJ31" s="11">
        <f t="shared" si="177"/>
        <v>1.1479777836800085</v>
      </c>
      <c r="SK31" s="11">
        <f t="shared" si="177"/>
        <v>1.1512669495707162</v>
      </c>
      <c r="SL31" s="11">
        <f t="shared" si="177"/>
        <v>1.154557061217639</v>
      </c>
      <c r="SM31" s="11">
        <f t="shared" si="177"/>
        <v>1.1578481156745681</v>
      </c>
      <c r="SN31" s="11">
        <f t="shared" si="177"/>
        <v>1.16114011000363</v>
      </c>
      <c r="SO31" s="11">
        <f t="shared" si="177"/>
        <v>1.1644330412752677</v>
      </c>
      <c r="SP31" s="11">
        <f t="shared" si="177"/>
        <v>1.167726906568223</v>
      </c>
      <c r="SQ31" s="11">
        <f t="shared" si="177"/>
        <v>1.1710217029695187</v>
      </c>
      <c r="SR31" s="11">
        <f t="shared" si="177"/>
        <v>1.1743174275744397</v>
      </c>
      <c r="SS31" s="11">
        <f t="shared" si="177"/>
        <v>1.1776140774865156</v>
      </c>
      <c r="ST31" s="11">
        <f t="shared" si="177"/>
        <v>1.1809116498175025</v>
      </c>
      <c r="SU31" s="11">
        <f t="shared" si="177"/>
        <v>1.1842101416873647</v>
      </c>
      <c r="SV31" s="11">
        <f t="shared" si="177"/>
        <v>1.1875095502242567</v>
      </c>
      <c r="SW31" s="11">
        <f t="shared" ref="SW31:VH31" si="178">SV31+SW22*(0.05/3600)</f>
        <v>1.1908098725645055</v>
      </c>
      <c r="SX31" s="11">
        <f t="shared" si="178"/>
        <v>1.1941111058525919</v>
      </c>
      <c r="SY31" s="11">
        <f t="shared" si="178"/>
        <v>1.1974132472411332</v>
      </c>
      <c r="SZ31" s="11">
        <f t="shared" si="178"/>
        <v>1.2007162938908642</v>
      </c>
      <c r="TA31" s="11">
        <f t="shared" si="178"/>
        <v>1.2040202429706199</v>
      </c>
      <c r="TB31" s="11">
        <f t="shared" si="178"/>
        <v>1.2073250916573175</v>
      </c>
      <c r="TC31" s="11">
        <f t="shared" si="178"/>
        <v>1.2106308371359378</v>
      </c>
      <c r="TD31" s="11">
        <f t="shared" si="178"/>
        <v>1.2139374765995075</v>
      </c>
      <c r="TE31" s="11">
        <f t="shared" si="178"/>
        <v>1.2172450072490812</v>
      </c>
      <c r="TF31" s="11">
        <f t="shared" si="178"/>
        <v>1.2205534262937237</v>
      </c>
      <c r="TG31" s="11">
        <f t="shared" si="178"/>
        <v>1.223862730950491</v>
      </c>
      <c r="TH31" s="11">
        <f t="shared" si="178"/>
        <v>1.2271729184444133</v>
      </c>
      <c r="TI31" s="11">
        <f t="shared" si="178"/>
        <v>1.2304839860084766</v>
      </c>
      <c r="TJ31" s="11">
        <f t="shared" si="178"/>
        <v>1.2337959308836048</v>
      </c>
      <c r="TK31" s="11">
        <f t="shared" si="178"/>
        <v>1.2371087503186415</v>
      </c>
      <c r="TL31" s="11">
        <f t="shared" si="178"/>
        <v>1.2404224415703324</v>
      </c>
      <c r="TM31" s="11">
        <f t="shared" si="178"/>
        <v>1.2437370019033069</v>
      </c>
      <c r="TN31" s="11">
        <f t="shared" si="178"/>
        <v>1.2470524285900608</v>
      </c>
      <c r="TO31" s="11">
        <f t="shared" si="178"/>
        <v>1.2503687189109376</v>
      </c>
      <c r="TP31" s="11">
        <f t="shared" si="178"/>
        <v>1.2536858701541109</v>
      </c>
      <c r="TQ31" s="11">
        <f t="shared" si="178"/>
        <v>1.2570038796155667</v>
      </c>
      <c r="TR31" s="11">
        <f t="shared" si="178"/>
        <v>1.2603227445990852</v>
      </c>
      <c r="TS31" s="11">
        <f t="shared" si="178"/>
        <v>1.263642462416223</v>
      </c>
      <c r="TT31" s="11">
        <f t="shared" si="178"/>
        <v>1.2669630303862951</v>
      </c>
      <c r="TU31" s="11">
        <f t="shared" si="178"/>
        <v>1.2702844458363571</v>
      </c>
      <c r="TV31" s="11">
        <f t="shared" si="178"/>
        <v>1.2736067061011875</v>
      </c>
      <c r="TW31" s="11">
        <f t="shared" si="178"/>
        <v>1.2769298085232696</v>
      </c>
      <c r="TX31" s="11">
        <f t="shared" si="178"/>
        <v>1.2802537504527736</v>
      </c>
      <c r="TY31" s="11">
        <f t="shared" si="178"/>
        <v>1.2835785292475388</v>
      </c>
      <c r="TZ31" s="11">
        <f t="shared" si="178"/>
        <v>1.2869039797318456</v>
      </c>
      <c r="UA31" s="11">
        <f t="shared" si="178"/>
        <v>1.2902300997906893</v>
      </c>
      <c r="UB31" s="11">
        <f t="shared" si="178"/>
        <v>1.2935568873153001</v>
      </c>
      <c r="UC31" s="11">
        <f t="shared" si="178"/>
        <v>1.2968843402031265</v>
      </c>
      <c r="UD31" s="11">
        <f t="shared" si="178"/>
        <v>1.3002124563578208</v>
      </c>
      <c r="UE31" s="11">
        <f t="shared" si="178"/>
        <v>1.3035412336892229</v>
      </c>
      <c r="UF31" s="11">
        <f t="shared" si="178"/>
        <v>1.3068706701133446</v>
      </c>
      <c r="UG31" s="11">
        <f t="shared" si="178"/>
        <v>1.310200763552354</v>
      </c>
      <c r="UH31" s="11">
        <f t="shared" si="178"/>
        <v>1.3135315119345612</v>
      </c>
      <c r="UI31" s="11">
        <f t="shared" si="178"/>
        <v>1.316862913194401</v>
      </c>
      <c r="UJ31" s="11">
        <f t="shared" si="178"/>
        <v>1.3201949652724185</v>
      </c>
      <c r="UK31" s="11">
        <f t="shared" si="178"/>
        <v>1.3235276661152537</v>
      </c>
      <c r="UL31" s="11">
        <f t="shared" si="178"/>
        <v>1.3268610136756258</v>
      </c>
      <c r="UM31" s="11">
        <f t="shared" si="178"/>
        <v>1.3301950059123178</v>
      </c>
      <c r="UN31" s="11">
        <f t="shared" si="178"/>
        <v>1.3335296407901609</v>
      </c>
      <c r="UO31" s="11">
        <f t="shared" si="178"/>
        <v>1.3368649162800197</v>
      </c>
      <c r="UP31" s="11">
        <f t="shared" si="178"/>
        <v>1.3402008303587765</v>
      </c>
      <c r="UQ31" s="11">
        <f t="shared" si="178"/>
        <v>1.3435373810093159</v>
      </c>
      <c r="UR31" s="11">
        <f t="shared" si="178"/>
        <v>1.3468745662205095</v>
      </c>
      <c r="US31" s="11">
        <f t="shared" si="178"/>
        <v>1.3502123839872013</v>
      </c>
      <c r="UT31" s="11">
        <f t="shared" si="178"/>
        <v>1.3535508323101915</v>
      </c>
      <c r="UU31" s="11">
        <f t="shared" si="178"/>
        <v>1.3568899091962214</v>
      </c>
      <c r="UV31" s="11">
        <f t="shared" si="178"/>
        <v>1.3602296126579594</v>
      </c>
      <c r="UW31" s="11">
        <f t="shared" si="178"/>
        <v>1.3635699407139839</v>
      </c>
      <c r="UX31" s="11">
        <f t="shared" si="178"/>
        <v>1.3669108913887695</v>
      </c>
      <c r="UY31" s="11">
        <f t="shared" si="178"/>
        <v>1.370252462712672</v>
      </c>
      <c r="UZ31" s="11">
        <f t="shared" si="178"/>
        <v>1.3735946527219118</v>
      </c>
      <c r="VA31" s="11">
        <f t="shared" si="178"/>
        <v>1.3769374594585608</v>
      </c>
      <c r="VB31" s="11">
        <f t="shared" si="178"/>
        <v>1.3802808809705256</v>
      </c>
      <c r="VC31" s="11">
        <f t="shared" si="178"/>
        <v>1.3836249153115334</v>
      </c>
      <c r="VD31" s="11">
        <f t="shared" si="178"/>
        <v>1.386969560541117</v>
      </c>
      <c r="VE31" s="11">
        <f t="shared" si="178"/>
        <v>1.3903148147245992</v>
      </c>
      <c r="VF31" s="11">
        <f t="shared" si="178"/>
        <v>1.3936606759330783</v>
      </c>
      <c r="VG31" s="11">
        <f t="shared" si="178"/>
        <v>1.3970071422434132</v>
      </c>
      <c r="VH31" s="11">
        <f t="shared" si="178"/>
        <v>1.400354211738208</v>
      </c>
      <c r="VI31" s="11">
        <f t="shared" ref="VI31:XT31" si="179">VH31+VI22*(0.05/3600)</f>
        <v>1.4037018825057976</v>
      </c>
      <c r="VJ31" s="11">
        <f t="shared" si="179"/>
        <v>1.4070501526402328</v>
      </c>
      <c r="VK31" s="11">
        <f t="shared" si="179"/>
        <v>1.4103990202412648</v>
      </c>
      <c r="VL31" s="11">
        <f t="shared" si="179"/>
        <v>1.413748483414331</v>
      </c>
      <c r="VM31" s="11">
        <f t="shared" si="179"/>
        <v>1.4170985402705403</v>
      </c>
      <c r="VN31" s="11">
        <f t="shared" si="179"/>
        <v>1.4204491889266575</v>
      </c>
      <c r="VO31" s="11">
        <f t="shared" si="179"/>
        <v>1.4238004275050897</v>
      </c>
      <c r="VP31" s="11">
        <f t="shared" si="179"/>
        <v>1.4271522541338704</v>
      </c>
      <c r="VQ31" s="11">
        <f t="shared" si="179"/>
        <v>1.4305046669466455</v>
      </c>
      <c r="VR31" s="11">
        <f t="shared" si="179"/>
        <v>1.4338576640826584</v>
      </c>
      <c r="VS31" s="11">
        <f t="shared" si="179"/>
        <v>1.4372112436867355</v>
      </c>
      <c r="VT31" s="11">
        <f t="shared" si="179"/>
        <v>1.4405654039092715</v>
      </c>
      <c r="VU31" s="11">
        <f t="shared" si="179"/>
        <v>1.4439201429062143</v>
      </c>
      <c r="VV31" s="11">
        <f t="shared" si="179"/>
        <v>1.4472754588390511</v>
      </c>
      <c r="VW31" s="11">
        <f t="shared" si="179"/>
        <v>1.4506313498747934</v>
      </c>
      <c r="VX31" s="11">
        <f t="shared" si="179"/>
        <v>1.4539878141859626</v>
      </c>
      <c r="VY31" s="11">
        <f t="shared" si="179"/>
        <v>1.4573448499505757</v>
      </c>
      <c r="VZ31" s="11">
        <f t="shared" si="179"/>
        <v>1.4607024553521306</v>
      </c>
      <c r="WA31" s="11">
        <f t="shared" si="179"/>
        <v>1.4640606285795914</v>
      </c>
      <c r="WB31" s="11">
        <f t="shared" si="179"/>
        <v>1.4674193678273741</v>
      </c>
      <c r="WC31" s="11">
        <f t="shared" si="179"/>
        <v>1.4707786712953326</v>
      </c>
      <c r="WD31" s="11">
        <f t="shared" si="179"/>
        <v>1.4741385371887434</v>
      </c>
      <c r="WE31" s="11">
        <f t="shared" si="179"/>
        <v>1.4774989637182927</v>
      </c>
      <c r="WF31" s="11">
        <f t="shared" si="179"/>
        <v>1.4808599491000602</v>
      </c>
      <c r="WG31" s="11">
        <f t="shared" si="179"/>
        <v>1.4842214915555065</v>
      </c>
      <c r="WH31" s="11">
        <f t="shared" si="179"/>
        <v>1.4875835893114575</v>
      </c>
      <c r="WI31" s="11">
        <f t="shared" si="179"/>
        <v>1.4909462406000906</v>
      </c>
      <c r="WJ31" s="11">
        <f t="shared" si="179"/>
        <v>1.4943094436589213</v>
      </c>
      <c r="WK31" s="11">
        <f t="shared" si="179"/>
        <v>1.4976731967307872</v>
      </c>
      <c r="WL31" s="11">
        <f t="shared" si="179"/>
        <v>1.5010374980638355</v>
      </c>
      <c r="WM31" s="11">
        <f t="shared" si="179"/>
        <v>1.5044023459115079</v>
      </c>
      <c r="WN31" s="11">
        <f t="shared" si="179"/>
        <v>1.5077677385325268</v>
      </c>
      <c r="WO31" s="11">
        <f t="shared" si="179"/>
        <v>1.511133674190881</v>
      </c>
      <c r="WP31" s="11">
        <f t="shared" si="179"/>
        <v>1.5145001511558116</v>
      </c>
      <c r="WQ31" s="11">
        <f t="shared" si="179"/>
        <v>1.5178671677017983</v>
      </c>
      <c r="WR31" s="11">
        <f t="shared" si="179"/>
        <v>1.5212347221085447</v>
      </c>
      <c r="WS31" s="11">
        <f t="shared" si="179"/>
        <v>1.524602812660965</v>
      </c>
      <c r="WT31" s="11">
        <f t="shared" si="179"/>
        <v>1.5279714376491695</v>
      </c>
      <c r="WU31" s="11">
        <f t="shared" si="179"/>
        <v>1.5313405953684511</v>
      </c>
      <c r="WV31" s="11">
        <f t="shared" si="179"/>
        <v>1.5347102841192706</v>
      </c>
      <c r="WW31" s="11">
        <f t="shared" si="179"/>
        <v>1.5380805022072437</v>
      </c>
      <c r="WX31" s="11">
        <f t="shared" si="179"/>
        <v>1.5414512479431264</v>
      </c>
      <c r="WY31" s="11">
        <f t="shared" si="179"/>
        <v>1.5448225196428016</v>
      </c>
      <c r="WZ31" s="11">
        <f t="shared" si="179"/>
        <v>1.5481943156272651</v>
      </c>
      <c r="XA31" s="11">
        <f t="shared" si="179"/>
        <v>1.5515666342226115</v>
      </c>
      <c r="XB31" s="11">
        <f t="shared" si="179"/>
        <v>1.5549394737600211</v>
      </c>
      <c r="XC31" s="11">
        <f t="shared" si="179"/>
        <v>1.5583128325757452</v>
      </c>
      <c r="XD31" s="11">
        <f t="shared" si="179"/>
        <v>1.5616867090110933</v>
      </c>
      <c r="XE31" s="11">
        <f t="shared" si="179"/>
        <v>1.5650611014124192</v>
      </c>
      <c r="XF31" s="11">
        <f t="shared" si="179"/>
        <v>1.5684360081311064</v>
      </c>
      <c r="XG31" s="11">
        <f t="shared" si="179"/>
        <v>1.571811427523556</v>
      </c>
      <c r="XH31" s="11">
        <f t="shared" si="179"/>
        <v>1.5751873579511715</v>
      </c>
      <c r="XI31" s="11">
        <f t="shared" si="179"/>
        <v>1.5785578921163572</v>
      </c>
      <c r="XJ31" s="11">
        <f t="shared" si="179"/>
        <v>1.5819289529206466</v>
      </c>
      <c r="XK31" s="11">
        <f t="shared" si="179"/>
        <v>1.5853005386829848</v>
      </c>
      <c r="XL31" s="11">
        <f t="shared" si="179"/>
        <v>1.588672647727422</v>
      </c>
      <c r="XM31" s="11">
        <f t="shared" si="179"/>
        <v>1.5920452783830989</v>
      </c>
      <c r="XN31" s="11">
        <f t="shared" si="179"/>
        <v>1.5954184289842333</v>
      </c>
      <c r="XO31" s="11">
        <f t="shared" si="179"/>
        <v>1.598792097870106</v>
      </c>
      <c r="XP31" s="11">
        <f t="shared" si="179"/>
        <v>1.6021662833850481</v>
      </c>
      <c r="XQ31" s="11">
        <f t="shared" si="179"/>
        <v>1.6055409838784258</v>
      </c>
      <c r="XR31" s="11">
        <f t="shared" si="179"/>
        <v>1.6089161977046282</v>
      </c>
      <c r="XS31" s="11">
        <f t="shared" si="179"/>
        <v>1.6122919232230528</v>
      </c>
      <c r="XT31" s="11">
        <f t="shared" si="179"/>
        <v>1.6156681587980919</v>
      </c>
      <c r="XU31" s="11">
        <f t="shared" ref="XU31:AAF31" si="180">XT31+XU22*(0.05/3600)</f>
        <v>1.61903899713513</v>
      </c>
      <c r="XV31" s="11">
        <f t="shared" si="180"/>
        <v>1.6224103611403742</v>
      </c>
      <c r="XW31" s="11">
        <f t="shared" si="180"/>
        <v>1.6257822491357177</v>
      </c>
      <c r="XX31" s="11">
        <f t="shared" si="180"/>
        <v>1.6291546594481505</v>
      </c>
      <c r="XY31" s="11">
        <f t="shared" si="180"/>
        <v>1.6325275904097454</v>
      </c>
      <c r="XZ31" s="11">
        <f t="shared" si="180"/>
        <v>1.6359010403576442</v>
      </c>
      <c r="YA31" s="11">
        <f t="shared" si="180"/>
        <v>1.6392750076340443</v>
      </c>
      <c r="YB31" s="11">
        <f t="shared" si="180"/>
        <v>1.6426494905861846</v>
      </c>
      <c r="YC31" s="11">
        <f t="shared" si="180"/>
        <v>1.6460244875663324</v>
      </c>
      <c r="YD31" s="11">
        <f t="shared" si="180"/>
        <v>1.6493999969317688</v>
      </c>
      <c r="YE31" s="11">
        <f t="shared" si="180"/>
        <v>1.6527760170447758</v>
      </c>
      <c r="YF31" s="11">
        <f t="shared" si="180"/>
        <v>1.6561466406086336</v>
      </c>
      <c r="YG31" s="11">
        <f t="shared" si="180"/>
        <v>1.6595177905262493</v>
      </c>
      <c r="YH31" s="11">
        <f t="shared" si="180"/>
        <v>1.6628894651174342</v>
      </c>
      <c r="YI31" s="11">
        <f t="shared" si="180"/>
        <v>1.6662616627071025</v>
      </c>
      <c r="YJ31" s="11">
        <f t="shared" si="180"/>
        <v>1.6696343816252566</v>
      </c>
      <c r="YK31" s="11">
        <f t="shared" si="180"/>
        <v>1.6730076202069735</v>
      </c>
      <c r="YL31" s="11">
        <f t="shared" si="180"/>
        <v>1.6763813767923914</v>
      </c>
      <c r="YM31" s="11">
        <f t="shared" si="180"/>
        <v>1.6797556497266957</v>
      </c>
      <c r="YN31" s="11">
        <f t="shared" si="180"/>
        <v>1.6831304373601055</v>
      </c>
      <c r="YO31" s="11">
        <f t="shared" si="180"/>
        <v>1.6865057380478594</v>
      </c>
      <c r="YP31" s="11">
        <f t="shared" si="180"/>
        <v>1.6898815501502029</v>
      </c>
      <c r="YQ31" s="11">
        <f t="shared" si="180"/>
        <v>1.6932519663683843</v>
      </c>
      <c r="YR31" s="11">
        <f t="shared" si="180"/>
        <v>1.6966229096021253</v>
      </c>
      <c r="YS31" s="11">
        <f t="shared" si="180"/>
        <v>1.6999943781692282</v>
      </c>
      <c r="YT31" s="11">
        <f t="shared" si="180"/>
        <v>1.7033663703926032</v>
      </c>
      <c r="YU31" s="11">
        <f t="shared" si="180"/>
        <v>1.7067388846002545</v>
      </c>
      <c r="YV31" s="11">
        <f t="shared" si="180"/>
        <v>1.7101119191252658</v>
      </c>
      <c r="YW31" s="11">
        <f t="shared" si="180"/>
        <v>1.7134854723057882</v>
      </c>
      <c r="YX31" s="11">
        <f t="shared" si="180"/>
        <v>1.7168595424850244</v>
      </c>
      <c r="YY31" s="11">
        <f t="shared" si="180"/>
        <v>1.7202341280112166</v>
      </c>
      <c r="YZ31" s="11">
        <f t="shared" si="180"/>
        <v>1.7236092272376324</v>
      </c>
      <c r="ZA31" s="11">
        <f t="shared" si="180"/>
        <v>1.7269848385225508</v>
      </c>
      <c r="ZB31" s="11">
        <f t="shared" si="180"/>
        <v>1.7303609602292489</v>
      </c>
      <c r="ZC31" s="11">
        <f t="shared" si="180"/>
        <v>1.733731685061999</v>
      </c>
      <c r="ZD31" s="11">
        <f t="shared" si="180"/>
        <v>1.7371029359252641</v>
      </c>
      <c r="ZE31" s="11">
        <f t="shared" si="180"/>
        <v>1.7404747111398371</v>
      </c>
      <c r="ZF31" s="11">
        <f t="shared" si="180"/>
        <v>1.7438470090316109</v>
      </c>
      <c r="ZG31" s="11">
        <f t="shared" si="180"/>
        <v>1.7472198279315641</v>
      </c>
      <c r="ZH31" s="11">
        <f t="shared" si="180"/>
        <v>1.7505931661757472</v>
      </c>
      <c r="ZI31" s="11">
        <f t="shared" si="180"/>
        <v>1.7539670221052694</v>
      </c>
      <c r="ZJ31" s="11">
        <f t="shared" si="180"/>
        <v>1.7573413940662843</v>
      </c>
      <c r="ZK31" s="11">
        <f t="shared" si="180"/>
        <v>1.7607162804099765</v>
      </c>
      <c r="ZL31" s="11">
        <f t="shared" si="180"/>
        <v>1.7640916794925479</v>
      </c>
      <c r="ZM31" s="11">
        <f t="shared" si="180"/>
        <v>1.7674675896752039</v>
      </c>
      <c r="ZN31" s="11">
        <f t="shared" si="180"/>
        <v>1.770838103660151</v>
      </c>
      <c r="ZO31" s="11">
        <f t="shared" si="180"/>
        <v>1.7742091443486128</v>
      </c>
      <c r="ZP31" s="11">
        <f t="shared" si="180"/>
        <v>1.777580710059339</v>
      </c>
      <c r="ZQ31" s="11">
        <f t="shared" si="180"/>
        <v>1.7809527991161846</v>
      </c>
      <c r="ZR31" s="11">
        <f t="shared" si="180"/>
        <v>1.7843254098480956</v>
      </c>
      <c r="ZS31" s="11">
        <f t="shared" si="180"/>
        <v>1.7876985405890959</v>
      </c>
      <c r="ZT31" s="11">
        <f t="shared" si="180"/>
        <v>1.7910721896782733</v>
      </c>
      <c r="ZU31" s="11">
        <f t="shared" si="180"/>
        <v>1.7944463554597654</v>
      </c>
      <c r="ZV31" s="11">
        <f t="shared" si="180"/>
        <v>1.7978210362827465</v>
      </c>
      <c r="ZW31" s="11">
        <f t="shared" si="180"/>
        <v>1.8011962305014135</v>
      </c>
      <c r="ZX31" s="11">
        <f t="shared" si="180"/>
        <v>1.8045719364749726</v>
      </c>
      <c r="ZY31" s="11">
        <f t="shared" si="180"/>
        <v>1.8079481525676253</v>
      </c>
      <c r="ZZ31" s="11">
        <f t="shared" si="180"/>
        <v>1.8113189714845657</v>
      </c>
      <c r="AAA31" s="11">
        <f t="shared" si="180"/>
        <v>1.8146903161317025</v>
      </c>
      <c r="AAB31" s="11">
        <f t="shared" si="180"/>
        <v>1.8180621848307408</v>
      </c>
      <c r="AAC31" s="11">
        <f t="shared" si="180"/>
        <v>1.8214345759084827</v>
      </c>
      <c r="AAD31" s="11">
        <f t="shared" si="180"/>
        <v>1.8248074876968139</v>
      </c>
      <c r="AAE31" s="11">
        <f t="shared" si="180"/>
        <v>1.8281809185326896</v>
      </c>
      <c r="AAF31" s="11">
        <f t="shared" si="180"/>
        <v>1.8315548667581207</v>
      </c>
      <c r="AAG31" s="11">
        <f t="shared" ref="AAG31:ACR31" si="181">AAF31+AAG22*(0.05/3600)</f>
        <v>1.8349293307201606</v>
      </c>
      <c r="AAH31" s="11">
        <f t="shared" si="181"/>
        <v>1.8383043087708912</v>
      </c>
      <c r="AAI31" s="11">
        <f t="shared" si="181"/>
        <v>1.841679799267409</v>
      </c>
      <c r="AAJ31" s="11">
        <f t="shared" si="181"/>
        <v>1.8450558005718121</v>
      </c>
      <c r="AAK31" s="11">
        <f t="shared" si="181"/>
        <v>1.8484264053871966</v>
      </c>
      <c r="AAL31" s="11">
        <f t="shared" si="181"/>
        <v>1.8517975366161814</v>
      </c>
      <c r="AAM31" s="11">
        <f t="shared" si="181"/>
        <v>1.8551691925783966</v>
      </c>
      <c r="AAN31" s="11">
        <f t="shared" si="181"/>
        <v>1.858541371598575</v>
      </c>
      <c r="AAO31" s="11">
        <f t="shared" si="181"/>
        <v>1.8619140720065384</v>
      </c>
      <c r="AAP31" s="11">
        <f t="shared" si="181"/>
        <v>1.8652872921371833</v>
      </c>
      <c r="AAQ31" s="11">
        <f t="shared" si="181"/>
        <v>1.8686610303304683</v>
      </c>
      <c r="AAR31" s="11">
        <f t="shared" si="181"/>
        <v>1.8720352849313997</v>
      </c>
      <c r="AAS31" s="11">
        <f t="shared" si="181"/>
        <v>1.8754100542900174</v>
      </c>
      <c r="AAT31" s="11">
        <f t="shared" si="181"/>
        <v>1.8787853367613823</v>
      </c>
      <c r="AAU31" s="11">
        <f t="shared" si="181"/>
        <v>1.8821611307055617</v>
      </c>
      <c r="AAV31" s="11">
        <f t="shared" si="181"/>
        <v>1.8855315288236267</v>
      </c>
      <c r="AAW31" s="11">
        <f t="shared" si="181"/>
        <v>1.888902454015021</v>
      </c>
      <c r="AAX31" s="11">
        <f t="shared" si="181"/>
        <v>1.8922739045973715</v>
      </c>
      <c r="AAY31" s="11">
        <f t="shared" si="181"/>
        <v>1.8956458788934136</v>
      </c>
      <c r="AAZ31" s="11">
        <f t="shared" si="181"/>
        <v>1.8990183752309768</v>
      </c>
      <c r="ABA31" s="11">
        <f t="shared" si="181"/>
        <v>1.9023913919429711</v>
      </c>
      <c r="ABB31" s="11">
        <f t="shared" si="181"/>
        <v>1.9057649273673738</v>
      </c>
      <c r="ABC31" s="11">
        <f t="shared" si="181"/>
        <v>1.9091389798472149</v>
      </c>
      <c r="ABD31" s="11">
        <f t="shared" si="181"/>
        <v>1.9125135477305639</v>
      </c>
      <c r="ABE31" s="11">
        <f t="shared" si="181"/>
        <v>1.9158886293705164</v>
      </c>
      <c r="ABF31" s="11">
        <f t="shared" si="181"/>
        <v>1.9192642231251797</v>
      </c>
      <c r="ABG31" s="11">
        <f t="shared" si="181"/>
        <v>1.92264032735766</v>
      </c>
      <c r="ABH31" s="11">
        <f t="shared" si="181"/>
        <v>1.9260110347720585</v>
      </c>
      <c r="ABI31" s="11">
        <f t="shared" si="181"/>
        <v>1.9293822682725708</v>
      </c>
      <c r="ABJ31" s="11">
        <f t="shared" si="181"/>
        <v>1.9327540261798211</v>
      </c>
      <c r="ABK31" s="11">
        <f t="shared" si="181"/>
        <v>1.9361263068195336</v>
      </c>
      <c r="ABL31" s="11">
        <f t="shared" si="181"/>
        <v>1.9394991085225193</v>
      </c>
      <c r="ABM31" s="11">
        <f t="shared" si="181"/>
        <v>1.9428724296246611</v>
      </c>
      <c r="ABN31" s="11">
        <f t="shared" si="181"/>
        <v>1.9462462684669013</v>
      </c>
      <c r="ABO31" s="11">
        <f t="shared" si="181"/>
        <v>1.9496206233952269</v>
      </c>
      <c r="ABP31" s="11">
        <f t="shared" si="181"/>
        <v>1.9529954927606563</v>
      </c>
      <c r="ABQ31" s="11">
        <f t="shared" si="181"/>
        <v>1.9563708749192259</v>
      </c>
      <c r="ABR31" s="11">
        <f t="shared" si="181"/>
        <v>1.959746768231976</v>
      </c>
      <c r="ABS31" s="11">
        <f t="shared" si="181"/>
        <v>1.9631172654009481</v>
      </c>
      <c r="ABT31" s="11">
        <f t="shared" si="181"/>
        <v>1.9664882893271076</v>
      </c>
      <c r="ABU31" s="11">
        <f t="shared" si="181"/>
        <v>1.9698598383290411</v>
      </c>
      <c r="ABV31" s="11">
        <f t="shared" si="181"/>
        <v>1.9732319107304412</v>
      </c>
      <c r="ABW31" s="11">
        <f t="shared" si="181"/>
        <v>1.976604504860092</v>
      </c>
      <c r="ABX31" s="11">
        <f t="shared" si="181"/>
        <v>1.9799776190518554</v>
      </c>
      <c r="ABY31" s="11">
        <f t="shared" si="181"/>
        <v>1.9833512516446583</v>
      </c>
      <c r="ABZ31" s="11">
        <f t="shared" si="181"/>
        <v>1.9867254009824775</v>
      </c>
      <c r="ACA31" s="11">
        <f t="shared" si="181"/>
        <v>1.9901000654143268</v>
      </c>
      <c r="ACB31" s="11">
        <f t="shared" si="181"/>
        <v>1.9934752432942435</v>
      </c>
      <c r="ACC31" s="11">
        <f t="shared" si="181"/>
        <v>1.996850932981274</v>
      </c>
      <c r="ACD31" s="11">
        <f t="shared" si="181"/>
        <v>2.000227132839461</v>
      </c>
      <c r="ACE31" s="11">
        <f t="shared" si="181"/>
        <v>2.0035979355738402</v>
      </c>
      <c r="ACF31" s="11">
        <f t="shared" si="181"/>
        <v>2.0069692640900714</v>
      </c>
      <c r="ACG31" s="11">
        <f t="shared" si="181"/>
        <v>2.0103411167097027</v>
      </c>
      <c r="ACH31" s="11">
        <f t="shared" si="181"/>
        <v>2.01371349175938</v>
      </c>
      <c r="ACI31" s="11">
        <f t="shared" si="181"/>
        <v>2.0170863875708331</v>
      </c>
      <c r="ACJ31" s="11">
        <f t="shared" si="181"/>
        <v>2.0204598024808611</v>
      </c>
      <c r="ACK31" s="11">
        <f t="shared" si="181"/>
        <v>2.0238337348313205</v>
      </c>
      <c r="ACL31" s="11">
        <f t="shared" si="181"/>
        <v>2.0272081829691095</v>
      </c>
      <c r="ACM31" s="11">
        <f t="shared" si="181"/>
        <v>2.0305831452461556</v>
      </c>
      <c r="ACN31" s="11">
        <f t="shared" si="181"/>
        <v>2.0339586200194013</v>
      </c>
      <c r="ACO31" s="11">
        <f t="shared" si="181"/>
        <v>2.0373346056507917</v>
      </c>
      <c r="ACP31" s="11">
        <f t="shared" si="181"/>
        <v>2.0407051948432695</v>
      </c>
      <c r="ACQ31" s="11">
        <f t="shared" si="181"/>
        <v>2.0440763104992139</v>
      </c>
      <c r="ACR31" s="11">
        <f t="shared" si="181"/>
        <v>2.0474479509381029</v>
      </c>
      <c r="ACS31" s="11">
        <f t="shared" ref="ACS31:ADW31" si="182">ACR31+ACS22*(0.05/3600)</f>
        <v>2.0508201144845191</v>
      </c>
      <c r="ACT31" s="11">
        <f t="shared" si="182"/>
        <v>2.054192799468133</v>
      </c>
      <c r="ACU31" s="11">
        <f t="shared" si="182"/>
        <v>2.0575660042236916</v>
      </c>
      <c r="ACV31" s="11">
        <f t="shared" si="182"/>
        <v>2.0609397270910033</v>
      </c>
      <c r="ACW31" s="11">
        <f t="shared" si="182"/>
        <v>2.0643139664149248</v>
      </c>
      <c r="ACX31" s="11">
        <f t="shared" si="182"/>
        <v>2.0676887205453478</v>
      </c>
      <c r="ACY31" s="11">
        <f t="shared" si="182"/>
        <v>2.0710639878371842</v>
      </c>
      <c r="ACZ31" s="11">
        <f t="shared" si="182"/>
        <v>2.0744397666503529</v>
      </c>
      <c r="ADA31" s="11">
        <f t="shared" si="182"/>
        <v>2.0778101496857775</v>
      </c>
      <c r="ADB31" s="11">
        <f t="shared" si="182"/>
        <v>2.0811810598426699</v>
      </c>
      <c r="ADC31" s="11">
        <f t="shared" si="182"/>
        <v>2.0845524954385111</v>
      </c>
      <c r="ADD31" s="11">
        <f t="shared" si="182"/>
        <v>2.0879244547958908</v>
      </c>
      <c r="ADE31" s="11">
        <f t="shared" si="182"/>
        <v>2.0912969362424927</v>
      </c>
      <c r="ADF31" s="11">
        <f t="shared" si="182"/>
        <v>2.0946699381110823</v>
      </c>
      <c r="ADG31" s="11">
        <f t="shared" si="182"/>
        <v>2.0980434587394923</v>
      </c>
      <c r="ADH31" s="11">
        <f t="shared" si="182"/>
        <v>2.1014174964706083</v>
      </c>
      <c r="ADI31" s="11">
        <f t="shared" si="182"/>
        <v>2.1047920496523562</v>
      </c>
      <c r="ADJ31" s="11">
        <f t="shared" si="182"/>
        <v>2.1081671166376883</v>
      </c>
      <c r="ADK31" s="11">
        <f t="shared" si="182"/>
        <v>2.1115426957845687</v>
      </c>
      <c r="ADL31" s="11">
        <f t="shared" si="182"/>
        <v>2.1149187854559606</v>
      </c>
      <c r="ADM31" s="11">
        <f t="shared" si="182"/>
        <v>2.1182894783558237</v>
      </c>
      <c r="ADN31" s="11">
        <f t="shared" si="182"/>
        <v>2.1216606973881302</v>
      </c>
      <c r="ADO31" s="11">
        <f t="shared" si="182"/>
        <v>2.1250324408733636</v>
      </c>
      <c r="ADP31" s="11">
        <f t="shared" si="182"/>
        <v>2.1284047071371082</v>
      </c>
      <c r="ADQ31" s="11">
        <f t="shared" si="182"/>
        <v>2.1317774945100347</v>
      </c>
      <c r="ADR31" s="11">
        <f t="shared" si="182"/>
        <v>2.1351508013278866</v>
      </c>
      <c r="ADS31" s="11">
        <f t="shared" si="182"/>
        <v>2.138524625931467</v>
      </c>
      <c r="ADT31" s="11">
        <f t="shared" si="182"/>
        <v>2.1418989666666239</v>
      </c>
      <c r="ADU31" s="11">
        <f t="shared" si="182"/>
        <v>2.145273821884238</v>
      </c>
      <c r="ADV31" s="11">
        <f t="shared" si="182"/>
        <v>2.1486491899402069</v>
      </c>
      <c r="ADW31" s="11">
        <f t="shared" si="182"/>
        <v>2.1520250691954335</v>
      </c>
    </row>
    <row r="32" spans="1:835" x14ac:dyDescent="0.25">
      <c r="A32" s="11" t="s">
        <v>85</v>
      </c>
      <c r="B32" s="11"/>
      <c r="C32" s="11">
        <f>C20</f>
        <v>0</v>
      </c>
      <c r="D32" s="11">
        <f t="shared" ref="D32:BO32" si="183">D20</f>
        <v>0.05</v>
      </c>
      <c r="E32" s="11">
        <f t="shared" si="183"/>
        <v>0.1</v>
      </c>
      <c r="F32" s="11">
        <f t="shared" si="183"/>
        <v>0.15000000000000002</v>
      </c>
      <c r="G32" s="11">
        <f t="shared" si="183"/>
        <v>0.2</v>
      </c>
      <c r="H32" s="11">
        <f t="shared" si="183"/>
        <v>0.25</v>
      </c>
      <c r="I32" s="11">
        <f t="shared" si="183"/>
        <v>0.3</v>
      </c>
      <c r="J32" s="11">
        <f t="shared" si="183"/>
        <v>0.35</v>
      </c>
      <c r="K32" s="11">
        <f t="shared" si="183"/>
        <v>0.39999999999999997</v>
      </c>
      <c r="L32" s="11">
        <f t="shared" si="183"/>
        <v>0.44999999999999996</v>
      </c>
      <c r="M32" s="11">
        <f t="shared" si="183"/>
        <v>0.49999999999999994</v>
      </c>
      <c r="N32" s="11">
        <f t="shared" si="183"/>
        <v>0.54999999999999993</v>
      </c>
      <c r="O32" s="11">
        <f t="shared" si="183"/>
        <v>0.6</v>
      </c>
      <c r="P32" s="11">
        <f t="shared" si="183"/>
        <v>0.65</v>
      </c>
      <c r="Q32" s="11">
        <f t="shared" si="183"/>
        <v>0.70000000000000007</v>
      </c>
      <c r="R32" s="11">
        <f t="shared" si="183"/>
        <v>0.75000000000000011</v>
      </c>
      <c r="S32" s="11">
        <f t="shared" si="183"/>
        <v>0.80000000000000016</v>
      </c>
      <c r="T32" s="11">
        <f t="shared" si="183"/>
        <v>0.8500000000000002</v>
      </c>
      <c r="U32" s="11">
        <f t="shared" si="183"/>
        <v>0.90000000000000024</v>
      </c>
      <c r="V32" s="11">
        <f t="shared" si="183"/>
        <v>0.95000000000000029</v>
      </c>
      <c r="W32" s="11">
        <f t="shared" si="183"/>
        <v>1.0000000000000002</v>
      </c>
      <c r="X32" s="11">
        <f t="shared" si="183"/>
        <v>1.0500000000000003</v>
      </c>
      <c r="Y32" s="11">
        <f t="shared" si="183"/>
        <v>1.1000000000000003</v>
      </c>
      <c r="Z32" s="11">
        <f t="shared" si="183"/>
        <v>1.1500000000000004</v>
      </c>
      <c r="AA32" s="11">
        <f t="shared" si="183"/>
        <v>1.2000000000000004</v>
      </c>
      <c r="AB32" s="11">
        <f t="shared" si="183"/>
        <v>1.2500000000000004</v>
      </c>
      <c r="AC32" s="11">
        <f t="shared" si="183"/>
        <v>1.3000000000000005</v>
      </c>
      <c r="AD32" s="11">
        <f t="shared" si="183"/>
        <v>1.3500000000000005</v>
      </c>
      <c r="AE32" s="11">
        <f t="shared" si="183"/>
        <v>1.4000000000000006</v>
      </c>
      <c r="AF32" s="11">
        <f t="shared" si="183"/>
        <v>1.4500000000000006</v>
      </c>
      <c r="AG32" s="11">
        <f t="shared" si="183"/>
        <v>1.5000000000000007</v>
      </c>
      <c r="AH32" s="11">
        <f t="shared" si="183"/>
        <v>1.5500000000000007</v>
      </c>
      <c r="AI32" s="11">
        <f t="shared" si="183"/>
        <v>1.6000000000000008</v>
      </c>
      <c r="AJ32" s="11">
        <f t="shared" si="183"/>
        <v>1.6500000000000008</v>
      </c>
      <c r="AK32" s="11">
        <f t="shared" si="183"/>
        <v>1.7000000000000008</v>
      </c>
      <c r="AL32" s="11">
        <f t="shared" si="183"/>
        <v>1.7500000000000009</v>
      </c>
      <c r="AM32" s="11">
        <f t="shared" si="183"/>
        <v>1.8000000000000009</v>
      </c>
      <c r="AN32" s="11">
        <f t="shared" si="183"/>
        <v>1.850000000000001</v>
      </c>
      <c r="AO32" s="11">
        <f t="shared" si="183"/>
        <v>1.900000000000001</v>
      </c>
      <c r="AP32" s="11">
        <f t="shared" si="183"/>
        <v>1.9500000000000011</v>
      </c>
      <c r="AQ32" s="11">
        <f t="shared" si="183"/>
        <v>2.0000000000000009</v>
      </c>
      <c r="AR32" s="11">
        <f t="shared" si="183"/>
        <v>2.0500000000000007</v>
      </c>
      <c r="AS32" s="11">
        <f t="shared" si="183"/>
        <v>2.1000000000000005</v>
      </c>
      <c r="AT32" s="11">
        <f t="shared" si="183"/>
        <v>2.1500000000000004</v>
      </c>
      <c r="AU32" s="11">
        <f t="shared" si="183"/>
        <v>2.2000000000000002</v>
      </c>
      <c r="AV32" s="11">
        <f t="shared" si="183"/>
        <v>2.25</v>
      </c>
      <c r="AW32" s="11">
        <f t="shared" si="183"/>
        <v>2.2999999999999998</v>
      </c>
      <c r="AX32" s="11">
        <f t="shared" si="183"/>
        <v>2.3499999999999996</v>
      </c>
      <c r="AY32" s="11">
        <f t="shared" si="183"/>
        <v>2.3999999999999995</v>
      </c>
      <c r="AZ32" s="11">
        <f t="shared" si="183"/>
        <v>2.4499999999999993</v>
      </c>
      <c r="BA32" s="11">
        <f t="shared" si="183"/>
        <v>2.4999999999999991</v>
      </c>
      <c r="BB32" s="11">
        <f t="shared" si="183"/>
        <v>2.5499999999999989</v>
      </c>
      <c r="BC32" s="11">
        <f t="shared" si="183"/>
        <v>2.5999999999999988</v>
      </c>
      <c r="BD32" s="11">
        <f t="shared" si="183"/>
        <v>2.6499999999999986</v>
      </c>
      <c r="BE32" s="11">
        <f t="shared" si="183"/>
        <v>2.6999999999999984</v>
      </c>
      <c r="BF32" s="11">
        <f t="shared" si="183"/>
        <v>2.7499999999999982</v>
      </c>
      <c r="BG32" s="11">
        <f t="shared" si="183"/>
        <v>2.799999999999998</v>
      </c>
      <c r="BH32" s="11">
        <f t="shared" si="183"/>
        <v>2.8499999999999979</v>
      </c>
      <c r="BI32" s="11">
        <f t="shared" si="183"/>
        <v>2.8999999999999977</v>
      </c>
      <c r="BJ32" s="11">
        <f t="shared" si="183"/>
        <v>2.9499999999999975</v>
      </c>
      <c r="BK32" s="11">
        <f t="shared" si="183"/>
        <v>2.9999999999999973</v>
      </c>
      <c r="BL32" s="11">
        <f t="shared" si="183"/>
        <v>3.0499999999999972</v>
      </c>
      <c r="BM32" s="11">
        <f t="shared" si="183"/>
        <v>3.099999999999997</v>
      </c>
      <c r="BN32" s="11">
        <f t="shared" si="183"/>
        <v>3.1499999999999968</v>
      </c>
      <c r="BO32" s="11">
        <f t="shared" si="183"/>
        <v>3.1999999999999966</v>
      </c>
      <c r="BP32" s="11">
        <f t="shared" ref="BP32:EA32" si="184">BP20</f>
        <v>3.2499999999999964</v>
      </c>
      <c r="BQ32" s="11">
        <f t="shared" si="184"/>
        <v>3.2999999999999963</v>
      </c>
      <c r="BR32" s="11">
        <f t="shared" si="184"/>
        <v>3.3499999999999961</v>
      </c>
      <c r="BS32" s="11">
        <f t="shared" si="184"/>
        <v>3.3999999999999959</v>
      </c>
      <c r="BT32" s="11">
        <f t="shared" si="184"/>
        <v>3.4499999999999957</v>
      </c>
      <c r="BU32" s="11">
        <f t="shared" si="184"/>
        <v>3.4999999999999956</v>
      </c>
      <c r="BV32" s="11">
        <f t="shared" si="184"/>
        <v>3.5499999999999954</v>
      </c>
      <c r="BW32" s="11">
        <f t="shared" si="184"/>
        <v>3.5999999999999952</v>
      </c>
      <c r="BX32" s="11">
        <f t="shared" si="184"/>
        <v>3.649999999999995</v>
      </c>
      <c r="BY32" s="11">
        <f t="shared" si="184"/>
        <v>3.6999999999999948</v>
      </c>
      <c r="BZ32" s="11">
        <f t="shared" si="184"/>
        <v>3.7499999999999947</v>
      </c>
      <c r="CA32" s="11">
        <f t="shared" si="184"/>
        <v>3.7999999999999945</v>
      </c>
      <c r="CB32" s="11">
        <f t="shared" si="184"/>
        <v>3.8499999999999943</v>
      </c>
      <c r="CC32" s="11">
        <f t="shared" si="184"/>
        <v>3.8999999999999941</v>
      </c>
      <c r="CD32" s="11">
        <f t="shared" si="184"/>
        <v>3.949999999999994</v>
      </c>
      <c r="CE32" s="11">
        <f t="shared" si="184"/>
        <v>3.9999999999999938</v>
      </c>
      <c r="CF32" s="11">
        <f t="shared" si="184"/>
        <v>4.0499999999999936</v>
      </c>
      <c r="CG32" s="11">
        <f t="shared" si="184"/>
        <v>4.0999999999999934</v>
      </c>
      <c r="CH32" s="11">
        <f t="shared" si="184"/>
        <v>4.1499999999999932</v>
      </c>
      <c r="CI32" s="11">
        <f t="shared" si="184"/>
        <v>4.1999999999999931</v>
      </c>
      <c r="CJ32" s="11">
        <f t="shared" si="184"/>
        <v>4.2499999999999929</v>
      </c>
      <c r="CK32" s="11">
        <f t="shared" si="184"/>
        <v>4.2999999999999927</v>
      </c>
      <c r="CL32" s="11">
        <f t="shared" si="184"/>
        <v>4.3499999999999925</v>
      </c>
      <c r="CM32" s="11">
        <f t="shared" si="184"/>
        <v>4.3999999999999924</v>
      </c>
      <c r="CN32" s="11">
        <f t="shared" si="184"/>
        <v>4.4499999999999922</v>
      </c>
      <c r="CO32" s="11">
        <f t="shared" si="184"/>
        <v>4.499999999999992</v>
      </c>
      <c r="CP32" s="11">
        <f t="shared" si="184"/>
        <v>4.5499999999999918</v>
      </c>
      <c r="CQ32" s="11">
        <f t="shared" si="184"/>
        <v>4.5999999999999917</v>
      </c>
      <c r="CR32" s="11">
        <f t="shared" si="184"/>
        <v>4.6499999999999915</v>
      </c>
      <c r="CS32" s="11">
        <f t="shared" si="184"/>
        <v>4.6999999999999913</v>
      </c>
      <c r="CT32" s="11">
        <f t="shared" si="184"/>
        <v>4.7499999999999911</v>
      </c>
      <c r="CU32" s="11">
        <f t="shared" si="184"/>
        <v>4.7999999999999909</v>
      </c>
      <c r="CV32" s="11">
        <f t="shared" si="184"/>
        <v>4.8499999999999908</v>
      </c>
      <c r="CW32" s="11">
        <f t="shared" si="184"/>
        <v>4.8999999999999906</v>
      </c>
      <c r="CX32" s="11">
        <f t="shared" si="184"/>
        <v>4.9499999999999904</v>
      </c>
      <c r="CY32" s="11">
        <f t="shared" si="184"/>
        <v>4.9999999999999902</v>
      </c>
      <c r="CZ32" s="11">
        <f t="shared" si="184"/>
        <v>5.0499999999999901</v>
      </c>
      <c r="DA32" s="11">
        <f t="shared" si="184"/>
        <v>5.0999999999999899</v>
      </c>
      <c r="DB32" s="11">
        <f t="shared" si="184"/>
        <v>5.1499999999999897</v>
      </c>
      <c r="DC32" s="11">
        <f t="shared" si="184"/>
        <v>5.1999999999999895</v>
      </c>
      <c r="DD32" s="11">
        <f t="shared" si="184"/>
        <v>5.2499999999999893</v>
      </c>
      <c r="DE32" s="11">
        <f t="shared" si="184"/>
        <v>5.2999999999999892</v>
      </c>
      <c r="DF32" s="11">
        <f t="shared" si="184"/>
        <v>5.349999999999989</v>
      </c>
      <c r="DG32" s="11">
        <f t="shared" si="184"/>
        <v>5.3999999999999888</v>
      </c>
      <c r="DH32" s="11">
        <f t="shared" si="184"/>
        <v>5.4499999999999886</v>
      </c>
      <c r="DI32" s="11">
        <f t="shared" si="184"/>
        <v>5.4999999999999885</v>
      </c>
      <c r="DJ32" s="11">
        <f t="shared" si="184"/>
        <v>5.5499999999999883</v>
      </c>
      <c r="DK32" s="11">
        <f t="shared" si="184"/>
        <v>5.5999999999999881</v>
      </c>
      <c r="DL32" s="11">
        <f t="shared" si="184"/>
        <v>5.6499999999999879</v>
      </c>
      <c r="DM32" s="11">
        <f t="shared" si="184"/>
        <v>5.6999999999999877</v>
      </c>
      <c r="DN32" s="11">
        <f t="shared" si="184"/>
        <v>5.7499999999999876</v>
      </c>
      <c r="DO32" s="11">
        <f t="shared" si="184"/>
        <v>5.7999999999999874</v>
      </c>
      <c r="DP32" s="11">
        <f t="shared" si="184"/>
        <v>5.8499999999999872</v>
      </c>
      <c r="DQ32" s="11">
        <f t="shared" si="184"/>
        <v>5.899999999999987</v>
      </c>
      <c r="DR32" s="11">
        <f t="shared" si="184"/>
        <v>5.9499999999999869</v>
      </c>
      <c r="DS32" s="11">
        <f t="shared" si="184"/>
        <v>5.9999999999999867</v>
      </c>
      <c r="DT32" s="11">
        <f t="shared" si="184"/>
        <v>6.0499999999999865</v>
      </c>
      <c r="DU32" s="11">
        <f t="shared" si="184"/>
        <v>6.0999999999999863</v>
      </c>
      <c r="DV32" s="11">
        <f t="shared" si="184"/>
        <v>6.1499999999999861</v>
      </c>
      <c r="DW32" s="11">
        <f t="shared" si="184"/>
        <v>6.199999999999986</v>
      </c>
      <c r="DX32" s="11">
        <f t="shared" si="184"/>
        <v>6.2499999999999858</v>
      </c>
      <c r="DY32" s="11">
        <f t="shared" si="184"/>
        <v>6.2999999999999856</v>
      </c>
      <c r="DZ32" s="11">
        <f t="shared" si="184"/>
        <v>6.3499999999999854</v>
      </c>
      <c r="EA32" s="11">
        <f t="shared" si="184"/>
        <v>6.3999999999999853</v>
      </c>
      <c r="EB32" s="11">
        <f t="shared" ref="EB32:GM32" si="185">EB20</f>
        <v>6.4499999999999851</v>
      </c>
      <c r="EC32" s="11">
        <f t="shared" si="185"/>
        <v>6.4999999999999849</v>
      </c>
      <c r="ED32" s="11">
        <f t="shared" si="185"/>
        <v>6.5499999999999847</v>
      </c>
      <c r="EE32" s="11">
        <f t="shared" si="185"/>
        <v>6.5999999999999845</v>
      </c>
      <c r="EF32" s="11">
        <f t="shared" si="185"/>
        <v>6.6499999999999844</v>
      </c>
      <c r="EG32" s="11">
        <f t="shared" si="185"/>
        <v>6.6999999999999842</v>
      </c>
      <c r="EH32" s="11">
        <f t="shared" si="185"/>
        <v>6.749999999999984</v>
      </c>
      <c r="EI32" s="11">
        <f t="shared" si="185"/>
        <v>6.7999999999999838</v>
      </c>
      <c r="EJ32" s="11">
        <f t="shared" si="185"/>
        <v>6.8499999999999837</v>
      </c>
      <c r="EK32" s="11">
        <f t="shared" si="185"/>
        <v>6.8999999999999835</v>
      </c>
      <c r="EL32" s="11">
        <f t="shared" si="185"/>
        <v>6.9499999999999833</v>
      </c>
      <c r="EM32" s="11">
        <f t="shared" si="185"/>
        <v>6.9999999999999831</v>
      </c>
      <c r="EN32" s="11">
        <f t="shared" si="185"/>
        <v>7.0499999999999829</v>
      </c>
      <c r="EO32" s="11">
        <f t="shared" si="185"/>
        <v>7.0999999999999828</v>
      </c>
      <c r="EP32" s="11">
        <f t="shared" si="185"/>
        <v>7.1499999999999826</v>
      </c>
      <c r="EQ32" s="11">
        <f t="shared" si="185"/>
        <v>7.1999999999999824</v>
      </c>
      <c r="ER32" s="11">
        <f t="shared" si="185"/>
        <v>7.2499999999999822</v>
      </c>
      <c r="ES32" s="11">
        <f t="shared" si="185"/>
        <v>7.2999999999999821</v>
      </c>
      <c r="ET32" s="11">
        <f t="shared" si="185"/>
        <v>7.3499999999999819</v>
      </c>
      <c r="EU32" s="11">
        <f t="shared" si="185"/>
        <v>7.3999999999999817</v>
      </c>
      <c r="EV32" s="11">
        <f t="shared" si="185"/>
        <v>7.4499999999999815</v>
      </c>
      <c r="EW32" s="11">
        <f t="shared" si="185"/>
        <v>7.4999999999999813</v>
      </c>
      <c r="EX32" s="11">
        <f t="shared" si="185"/>
        <v>7.5499999999999812</v>
      </c>
      <c r="EY32" s="11">
        <f t="shared" si="185"/>
        <v>7.599999999999981</v>
      </c>
      <c r="EZ32" s="11">
        <f t="shared" si="185"/>
        <v>7.6499999999999808</v>
      </c>
      <c r="FA32" s="11">
        <f t="shared" si="185"/>
        <v>7.6999999999999806</v>
      </c>
      <c r="FB32" s="11">
        <f t="shared" si="185"/>
        <v>7.7499999999999805</v>
      </c>
      <c r="FC32" s="11">
        <f t="shared" si="185"/>
        <v>7.7999999999999803</v>
      </c>
      <c r="FD32" s="11">
        <f t="shared" si="185"/>
        <v>7.8499999999999801</v>
      </c>
      <c r="FE32" s="11">
        <f t="shared" si="185"/>
        <v>7.8999999999999799</v>
      </c>
      <c r="FF32" s="11">
        <f t="shared" si="185"/>
        <v>7.9499999999999797</v>
      </c>
      <c r="FG32" s="11">
        <f t="shared" si="185"/>
        <v>7.9999999999999796</v>
      </c>
      <c r="FH32" s="11">
        <f t="shared" si="185"/>
        <v>8.0499999999999794</v>
      </c>
      <c r="FI32" s="11">
        <f t="shared" si="185"/>
        <v>8.0999999999999801</v>
      </c>
      <c r="FJ32" s="11">
        <f t="shared" si="185"/>
        <v>8.1499999999999808</v>
      </c>
      <c r="FK32" s="11">
        <f t="shared" si="185"/>
        <v>8.1999999999999815</v>
      </c>
      <c r="FL32" s="11">
        <f t="shared" si="185"/>
        <v>8.2499999999999822</v>
      </c>
      <c r="FM32" s="11">
        <f t="shared" si="185"/>
        <v>8.2999999999999829</v>
      </c>
      <c r="FN32" s="11">
        <f t="shared" si="185"/>
        <v>8.3499999999999837</v>
      </c>
      <c r="FO32" s="11">
        <f t="shared" si="185"/>
        <v>8.3999999999999844</v>
      </c>
      <c r="FP32" s="11">
        <f t="shared" si="185"/>
        <v>8.4499999999999851</v>
      </c>
      <c r="FQ32" s="11">
        <f t="shared" si="185"/>
        <v>8.4999999999999858</v>
      </c>
      <c r="FR32" s="11">
        <f t="shared" si="185"/>
        <v>8.5499999999999865</v>
      </c>
      <c r="FS32" s="11">
        <f t="shared" si="185"/>
        <v>8.5999999999999872</v>
      </c>
      <c r="FT32" s="11">
        <f t="shared" si="185"/>
        <v>8.6499999999999879</v>
      </c>
      <c r="FU32" s="11">
        <f t="shared" si="185"/>
        <v>8.6999999999999886</v>
      </c>
      <c r="FV32" s="11">
        <f t="shared" si="185"/>
        <v>8.7499999999999893</v>
      </c>
      <c r="FW32" s="11">
        <f t="shared" si="185"/>
        <v>8.7999999999999901</v>
      </c>
      <c r="FX32" s="11">
        <f t="shared" si="185"/>
        <v>8.8499999999999908</v>
      </c>
      <c r="FY32" s="11">
        <f t="shared" si="185"/>
        <v>8.8999999999999915</v>
      </c>
      <c r="FZ32" s="11">
        <f t="shared" si="185"/>
        <v>8.9499999999999922</v>
      </c>
      <c r="GA32" s="11">
        <f t="shared" si="185"/>
        <v>8.9999999999999929</v>
      </c>
      <c r="GB32" s="11">
        <f t="shared" si="185"/>
        <v>9.0499999999999936</v>
      </c>
      <c r="GC32" s="11">
        <f t="shared" si="185"/>
        <v>9.0999999999999943</v>
      </c>
      <c r="GD32" s="11">
        <f t="shared" si="185"/>
        <v>9.149999999999995</v>
      </c>
      <c r="GE32" s="11">
        <f t="shared" si="185"/>
        <v>9.1999999999999957</v>
      </c>
      <c r="GF32" s="11">
        <f t="shared" si="185"/>
        <v>9.2499999999999964</v>
      </c>
      <c r="GG32" s="11">
        <f t="shared" si="185"/>
        <v>9.2999999999999972</v>
      </c>
      <c r="GH32" s="11">
        <f t="shared" si="185"/>
        <v>9.3499999999999979</v>
      </c>
      <c r="GI32" s="11">
        <f t="shared" si="185"/>
        <v>9.3999999999999986</v>
      </c>
      <c r="GJ32" s="11">
        <f t="shared" si="185"/>
        <v>9.4499999999999993</v>
      </c>
      <c r="GK32" s="11">
        <f t="shared" si="185"/>
        <v>9.5</v>
      </c>
      <c r="GL32" s="11">
        <f t="shared" si="185"/>
        <v>9.5500000000000007</v>
      </c>
      <c r="GM32" s="11">
        <f t="shared" si="185"/>
        <v>9.6000000000000014</v>
      </c>
      <c r="GN32" s="11">
        <f t="shared" ref="GN32:IY32" si="186">GN20</f>
        <v>9.6500000000000021</v>
      </c>
      <c r="GO32" s="11">
        <f t="shared" si="186"/>
        <v>9.7000000000000028</v>
      </c>
      <c r="GP32" s="11">
        <f t="shared" si="186"/>
        <v>9.7500000000000036</v>
      </c>
      <c r="GQ32" s="11">
        <f t="shared" si="186"/>
        <v>9.8000000000000043</v>
      </c>
      <c r="GR32" s="11">
        <f t="shared" si="186"/>
        <v>9.850000000000005</v>
      </c>
      <c r="GS32" s="11">
        <f t="shared" si="186"/>
        <v>9.9000000000000057</v>
      </c>
      <c r="GT32" s="11">
        <f t="shared" si="186"/>
        <v>9.9500000000000064</v>
      </c>
      <c r="GU32" s="11">
        <f t="shared" si="186"/>
        <v>10.000000000000007</v>
      </c>
      <c r="GV32" s="11">
        <f t="shared" si="186"/>
        <v>10.050000000000008</v>
      </c>
      <c r="GW32" s="11">
        <f t="shared" si="186"/>
        <v>10.100000000000009</v>
      </c>
      <c r="GX32" s="11">
        <f t="shared" si="186"/>
        <v>10.150000000000009</v>
      </c>
      <c r="GY32" s="11">
        <f t="shared" si="186"/>
        <v>10.20000000000001</v>
      </c>
      <c r="GZ32" s="11">
        <f t="shared" si="186"/>
        <v>10.250000000000011</v>
      </c>
      <c r="HA32" s="11">
        <f t="shared" si="186"/>
        <v>10.300000000000011</v>
      </c>
      <c r="HB32" s="11">
        <f t="shared" si="186"/>
        <v>10.350000000000012</v>
      </c>
      <c r="HC32" s="11">
        <f t="shared" si="186"/>
        <v>10.400000000000013</v>
      </c>
      <c r="HD32" s="11">
        <f t="shared" si="186"/>
        <v>10.450000000000014</v>
      </c>
      <c r="HE32" s="11">
        <f t="shared" si="186"/>
        <v>10.500000000000014</v>
      </c>
      <c r="HF32" s="11">
        <f t="shared" si="186"/>
        <v>10.550000000000015</v>
      </c>
      <c r="HG32" s="11">
        <f t="shared" si="186"/>
        <v>10.600000000000016</v>
      </c>
      <c r="HH32" s="11">
        <f t="shared" si="186"/>
        <v>10.650000000000016</v>
      </c>
      <c r="HI32" s="11">
        <f t="shared" si="186"/>
        <v>10.700000000000017</v>
      </c>
      <c r="HJ32" s="11">
        <f t="shared" si="186"/>
        <v>10.750000000000018</v>
      </c>
      <c r="HK32" s="11">
        <f t="shared" si="186"/>
        <v>10.800000000000018</v>
      </c>
      <c r="HL32" s="11">
        <f t="shared" si="186"/>
        <v>10.850000000000019</v>
      </c>
      <c r="HM32" s="11">
        <f t="shared" si="186"/>
        <v>10.90000000000002</v>
      </c>
      <c r="HN32" s="11">
        <f t="shared" si="186"/>
        <v>10.950000000000021</v>
      </c>
      <c r="HO32" s="11">
        <f t="shared" si="186"/>
        <v>11.000000000000021</v>
      </c>
      <c r="HP32" s="11">
        <f t="shared" si="186"/>
        <v>11.050000000000022</v>
      </c>
      <c r="HQ32" s="11">
        <f t="shared" si="186"/>
        <v>11.100000000000023</v>
      </c>
      <c r="HR32" s="11">
        <f t="shared" si="186"/>
        <v>11.150000000000023</v>
      </c>
      <c r="HS32" s="11">
        <f t="shared" si="186"/>
        <v>11.200000000000024</v>
      </c>
      <c r="HT32" s="11">
        <f t="shared" si="186"/>
        <v>11.250000000000025</v>
      </c>
      <c r="HU32" s="11">
        <f t="shared" si="186"/>
        <v>11.300000000000026</v>
      </c>
      <c r="HV32" s="11">
        <f t="shared" si="186"/>
        <v>11.350000000000026</v>
      </c>
      <c r="HW32" s="11">
        <f t="shared" si="186"/>
        <v>11.400000000000027</v>
      </c>
      <c r="HX32" s="11">
        <f t="shared" si="186"/>
        <v>11.450000000000028</v>
      </c>
      <c r="HY32" s="11">
        <f t="shared" si="186"/>
        <v>11.500000000000028</v>
      </c>
      <c r="HZ32" s="11">
        <f t="shared" si="186"/>
        <v>11.550000000000029</v>
      </c>
      <c r="IA32" s="11">
        <f t="shared" si="186"/>
        <v>11.60000000000003</v>
      </c>
      <c r="IB32" s="11">
        <f t="shared" si="186"/>
        <v>11.650000000000031</v>
      </c>
      <c r="IC32" s="11">
        <f t="shared" si="186"/>
        <v>11.700000000000031</v>
      </c>
      <c r="ID32" s="11">
        <f t="shared" si="186"/>
        <v>11.750000000000032</v>
      </c>
      <c r="IE32" s="11">
        <f t="shared" si="186"/>
        <v>11.800000000000033</v>
      </c>
      <c r="IF32" s="11">
        <f t="shared" si="186"/>
        <v>11.850000000000033</v>
      </c>
      <c r="IG32" s="11">
        <f t="shared" si="186"/>
        <v>11.900000000000034</v>
      </c>
      <c r="IH32" s="11">
        <f t="shared" si="186"/>
        <v>11.950000000000035</v>
      </c>
      <c r="II32" s="11">
        <f t="shared" si="186"/>
        <v>12.000000000000036</v>
      </c>
      <c r="IJ32" s="11">
        <f t="shared" si="186"/>
        <v>12.050000000000036</v>
      </c>
      <c r="IK32" s="11">
        <f t="shared" si="186"/>
        <v>12.100000000000037</v>
      </c>
      <c r="IL32" s="11">
        <f t="shared" si="186"/>
        <v>12.150000000000038</v>
      </c>
      <c r="IM32" s="11">
        <f t="shared" si="186"/>
        <v>12.200000000000038</v>
      </c>
      <c r="IN32" s="11">
        <f t="shared" si="186"/>
        <v>12.250000000000039</v>
      </c>
      <c r="IO32" s="11">
        <f t="shared" si="186"/>
        <v>12.30000000000004</v>
      </c>
      <c r="IP32" s="11">
        <f t="shared" si="186"/>
        <v>12.350000000000041</v>
      </c>
      <c r="IQ32" s="11">
        <f t="shared" si="186"/>
        <v>12.400000000000041</v>
      </c>
      <c r="IR32" s="11">
        <f t="shared" si="186"/>
        <v>12.450000000000042</v>
      </c>
      <c r="IS32" s="11">
        <f t="shared" si="186"/>
        <v>12.500000000000043</v>
      </c>
      <c r="IT32" s="11">
        <f t="shared" si="186"/>
        <v>12.550000000000043</v>
      </c>
      <c r="IU32" s="11">
        <f t="shared" si="186"/>
        <v>12.600000000000044</v>
      </c>
      <c r="IV32" s="11">
        <f t="shared" si="186"/>
        <v>12.650000000000045</v>
      </c>
      <c r="IW32" s="11">
        <f t="shared" si="186"/>
        <v>12.700000000000045</v>
      </c>
      <c r="IX32" s="11">
        <f t="shared" si="186"/>
        <v>12.750000000000046</v>
      </c>
      <c r="IY32" s="11">
        <f t="shared" si="186"/>
        <v>12.800000000000047</v>
      </c>
      <c r="IZ32" s="11">
        <f t="shared" ref="IZ32:LK32" si="187">IZ20</f>
        <v>12.850000000000048</v>
      </c>
      <c r="JA32" s="11">
        <f t="shared" si="187"/>
        <v>12.900000000000048</v>
      </c>
      <c r="JB32" s="11">
        <f t="shared" si="187"/>
        <v>12.950000000000049</v>
      </c>
      <c r="JC32" s="11">
        <f t="shared" si="187"/>
        <v>13.00000000000005</v>
      </c>
      <c r="JD32" s="11">
        <f t="shared" si="187"/>
        <v>13.05000000000005</v>
      </c>
      <c r="JE32" s="11">
        <f t="shared" si="187"/>
        <v>13.100000000000051</v>
      </c>
      <c r="JF32" s="11">
        <f t="shared" si="187"/>
        <v>13.150000000000052</v>
      </c>
      <c r="JG32" s="11">
        <f t="shared" si="187"/>
        <v>13.200000000000053</v>
      </c>
      <c r="JH32" s="11">
        <f t="shared" si="187"/>
        <v>13.250000000000053</v>
      </c>
      <c r="JI32" s="11">
        <f t="shared" si="187"/>
        <v>13.300000000000054</v>
      </c>
      <c r="JJ32" s="11">
        <f t="shared" si="187"/>
        <v>13.350000000000055</v>
      </c>
      <c r="JK32" s="11">
        <f t="shared" si="187"/>
        <v>13.400000000000055</v>
      </c>
      <c r="JL32" s="11">
        <f t="shared" si="187"/>
        <v>13.450000000000056</v>
      </c>
      <c r="JM32" s="11">
        <f t="shared" si="187"/>
        <v>13.500000000000057</v>
      </c>
      <c r="JN32" s="11">
        <f t="shared" si="187"/>
        <v>13.550000000000058</v>
      </c>
      <c r="JO32" s="11">
        <f t="shared" si="187"/>
        <v>13.600000000000058</v>
      </c>
      <c r="JP32" s="11">
        <f t="shared" si="187"/>
        <v>13.650000000000059</v>
      </c>
      <c r="JQ32" s="11">
        <f t="shared" si="187"/>
        <v>13.70000000000006</v>
      </c>
      <c r="JR32" s="11">
        <f t="shared" si="187"/>
        <v>13.75000000000006</v>
      </c>
      <c r="JS32" s="11">
        <f t="shared" si="187"/>
        <v>13.800000000000061</v>
      </c>
      <c r="JT32" s="11">
        <f t="shared" si="187"/>
        <v>13.850000000000062</v>
      </c>
      <c r="JU32" s="11">
        <f t="shared" si="187"/>
        <v>13.900000000000063</v>
      </c>
      <c r="JV32" s="11">
        <f t="shared" si="187"/>
        <v>13.950000000000063</v>
      </c>
      <c r="JW32" s="11">
        <f t="shared" si="187"/>
        <v>14.000000000000064</v>
      </c>
      <c r="JX32" s="11">
        <f t="shared" si="187"/>
        <v>14.050000000000065</v>
      </c>
      <c r="JY32" s="11">
        <f t="shared" si="187"/>
        <v>14.100000000000065</v>
      </c>
      <c r="JZ32" s="11">
        <f t="shared" si="187"/>
        <v>14.150000000000066</v>
      </c>
      <c r="KA32" s="11">
        <f t="shared" si="187"/>
        <v>14.200000000000067</v>
      </c>
      <c r="KB32" s="11">
        <f t="shared" si="187"/>
        <v>14.250000000000068</v>
      </c>
      <c r="KC32" s="11">
        <f t="shared" si="187"/>
        <v>14.300000000000068</v>
      </c>
      <c r="KD32" s="11">
        <f t="shared" si="187"/>
        <v>14.350000000000069</v>
      </c>
      <c r="KE32" s="11">
        <f t="shared" si="187"/>
        <v>14.40000000000007</v>
      </c>
      <c r="KF32" s="11">
        <f t="shared" si="187"/>
        <v>14.45000000000007</v>
      </c>
      <c r="KG32" s="11">
        <f t="shared" si="187"/>
        <v>14.500000000000071</v>
      </c>
      <c r="KH32" s="11">
        <f t="shared" si="187"/>
        <v>14.550000000000072</v>
      </c>
      <c r="KI32" s="11">
        <f t="shared" si="187"/>
        <v>14.600000000000072</v>
      </c>
      <c r="KJ32" s="11">
        <f t="shared" si="187"/>
        <v>14.650000000000073</v>
      </c>
      <c r="KK32" s="11">
        <f t="shared" si="187"/>
        <v>14.700000000000074</v>
      </c>
      <c r="KL32" s="11">
        <f t="shared" si="187"/>
        <v>14.750000000000075</v>
      </c>
      <c r="KM32" s="11">
        <f t="shared" si="187"/>
        <v>14.800000000000075</v>
      </c>
      <c r="KN32" s="11">
        <f t="shared" si="187"/>
        <v>14.850000000000076</v>
      </c>
      <c r="KO32" s="11">
        <f t="shared" si="187"/>
        <v>14.900000000000077</v>
      </c>
      <c r="KP32" s="11">
        <f t="shared" si="187"/>
        <v>14.950000000000077</v>
      </c>
      <c r="KQ32" s="11">
        <f t="shared" si="187"/>
        <v>15.000000000000078</v>
      </c>
      <c r="KR32" s="11">
        <f t="shared" si="187"/>
        <v>15.050000000000079</v>
      </c>
      <c r="KS32" s="11">
        <f t="shared" si="187"/>
        <v>15.10000000000008</v>
      </c>
      <c r="KT32" s="11">
        <f t="shared" si="187"/>
        <v>15.15000000000008</v>
      </c>
      <c r="KU32" s="11">
        <f t="shared" si="187"/>
        <v>15.200000000000081</v>
      </c>
      <c r="KV32" s="11">
        <f t="shared" si="187"/>
        <v>15.250000000000082</v>
      </c>
      <c r="KW32" s="11">
        <f t="shared" si="187"/>
        <v>15.300000000000082</v>
      </c>
      <c r="KX32" s="11">
        <f t="shared" si="187"/>
        <v>15.350000000000083</v>
      </c>
      <c r="KY32" s="11">
        <f t="shared" si="187"/>
        <v>15.400000000000084</v>
      </c>
      <c r="KZ32" s="11">
        <f t="shared" si="187"/>
        <v>15.450000000000085</v>
      </c>
      <c r="LA32" s="11">
        <f t="shared" si="187"/>
        <v>15.500000000000085</v>
      </c>
      <c r="LB32" s="11">
        <f t="shared" si="187"/>
        <v>15.550000000000086</v>
      </c>
      <c r="LC32" s="11">
        <f t="shared" si="187"/>
        <v>15.600000000000087</v>
      </c>
      <c r="LD32" s="11">
        <f t="shared" si="187"/>
        <v>15.650000000000087</v>
      </c>
      <c r="LE32" s="11">
        <f t="shared" si="187"/>
        <v>15.700000000000088</v>
      </c>
      <c r="LF32" s="11">
        <f t="shared" si="187"/>
        <v>15.750000000000089</v>
      </c>
      <c r="LG32" s="11">
        <f t="shared" si="187"/>
        <v>15.80000000000009</v>
      </c>
      <c r="LH32" s="11">
        <f t="shared" si="187"/>
        <v>15.85000000000009</v>
      </c>
      <c r="LI32" s="11">
        <f t="shared" si="187"/>
        <v>15.900000000000091</v>
      </c>
      <c r="LJ32" s="11">
        <f t="shared" si="187"/>
        <v>15.950000000000092</v>
      </c>
      <c r="LK32" s="11">
        <f t="shared" si="187"/>
        <v>16.000000000000092</v>
      </c>
      <c r="LL32" s="11">
        <f t="shared" ref="LL32:NW32" si="188">LL20</f>
        <v>16.050000000000093</v>
      </c>
      <c r="LM32" s="11">
        <f t="shared" si="188"/>
        <v>16.100000000000094</v>
      </c>
      <c r="LN32" s="11">
        <f t="shared" si="188"/>
        <v>16.150000000000095</v>
      </c>
      <c r="LO32" s="11">
        <f t="shared" si="188"/>
        <v>16.200000000000095</v>
      </c>
      <c r="LP32" s="11">
        <f t="shared" si="188"/>
        <v>16.250000000000096</v>
      </c>
      <c r="LQ32" s="11">
        <f t="shared" si="188"/>
        <v>16.300000000000097</v>
      </c>
      <c r="LR32" s="11">
        <f t="shared" si="188"/>
        <v>16.350000000000097</v>
      </c>
      <c r="LS32" s="11">
        <f t="shared" si="188"/>
        <v>16.400000000000098</v>
      </c>
      <c r="LT32" s="11">
        <f t="shared" si="188"/>
        <v>16.450000000000099</v>
      </c>
      <c r="LU32" s="11">
        <f t="shared" si="188"/>
        <v>16.500000000000099</v>
      </c>
      <c r="LV32" s="11">
        <f t="shared" si="188"/>
        <v>16.5500000000001</v>
      </c>
      <c r="LW32" s="11">
        <f t="shared" si="188"/>
        <v>16.600000000000101</v>
      </c>
      <c r="LX32" s="11">
        <f t="shared" si="188"/>
        <v>16.650000000000102</v>
      </c>
      <c r="LY32" s="11">
        <f t="shared" si="188"/>
        <v>16.700000000000102</v>
      </c>
      <c r="LZ32" s="11">
        <f t="shared" si="188"/>
        <v>16.750000000000103</v>
      </c>
      <c r="MA32" s="11">
        <f t="shared" si="188"/>
        <v>16.800000000000104</v>
      </c>
      <c r="MB32" s="11">
        <f t="shared" si="188"/>
        <v>16.850000000000104</v>
      </c>
      <c r="MC32" s="11">
        <f t="shared" si="188"/>
        <v>16.900000000000105</v>
      </c>
      <c r="MD32" s="11">
        <f t="shared" si="188"/>
        <v>16.950000000000106</v>
      </c>
      <c r="ME32" s="11">
        <f t="shared" si="188"/>
        <v>17.000000000000107</v>
      </c>
      <c r="MF32" s="11">
        <f t="shared" si="188"/>
        <v>17.050000000000107</v>
      </c>
      <c r="MG32" s="11">
        <f t="shared" si="188"/>
        <v>17.100000000000108</v>
      </c>
      <c r="MH32" s="11">
        <f t="shared" si="188"/>
        <v>17.150000000000109</v>
      </c>
      <c r="MI32" s="11">
        <f t="shared" si="188"/>
        <v>17.200000000000109</v>
      </c>
      <c r="MJ32" s="11">
        <f t="shared" si="188"/>
        <v>17.25000000000011</v>
      </c>
      <c r="MK32" s="11">
        <f t="shared" si="188"/>
        <v>17.300000000000111</v>
      </c>
      <c r="ML32" s="11">
        <f t="shared" si="188"/>
        <v>17.350000000000112</v>
      </c>
      <c r="MM32" s="11">
        <f t="shared" si="188"/>
        <v>17.400000000000112</v>
      </c>
      <c r="MN32" s="11">
        <f t="shared" si="188"/>
        <v>17.450000000000113</v>
      </c>
      <c r="MO32" s="11">
        <f t="shared" si="188"/>
        <v>17.500000000000114</v>
      </c>
      <c r="MP32" s="11">
        <f t="shared" si="188"/>
        <v>17.550000000000114</v>
      </c>
      <c r="MQ32" s="11">
        <f t="shared" si="188"/>
        <v>17.600000000000115</v>
      </c>
      <c r="MR32" s="11">
        <f t="shared" si="188"/>
        <v>17.650000000000116</v>
      </c>
      <c r="MS32" s="11">
        <f t="shared" si="188"/>
        <v>17.700000000000117</v>
      </c>
      <c r="MT32" s="11">
        <f t="shared" si="188"/>
        <v>17.750000000000117</v>
      </c>
      <c r="MU32" s="11">
        <f t="shared" si="188"/>
        <v>17.800000000000118</v>
      </c>
      <c r="MV32" s="11">
        <f t="shared" si="188"/>
        <v>17.850000000000119</v>
      </c>
      <c r="MW32" s="11">
        <f t="shared" si="188"/>
        <v>17.900000000000119</v>
      </c>
      <c r="MX32" s="11">
        <f t="shared" si="188"/>
        <v>17.95000000000012</v>
      </c>
      <c r="MY32" s="11">
        <f t="shared" si="188"/>
        <v>18.000000000000121</v>
      </c>
      <c r="MZ32" s="11">
        <f t="shared" si="188"/>
        <v>18.050000000000122</v>
      </c>
      <c r="NA32" s="11">
        <f t="shared" si="188"/>
        <v>18.100000000000122</v>
      </c>
      <c r="NB32" s="11">
        <f t="shared" si="188"/>
        <v>18.150000000000123</v>
      </c>
      <c r="NC32" s="11">
        <f t="shared" si="188"/>
        <v>18.200000000000124</v>
      </c>
      <c r="ND32" s="11">
        <f t="shared" si="188"/>
        <v>18.250000000000124</v>
      </c>
      <c r="NE32" s="11">
        <f t="shared" si="188"/>
        <v>18.300000000000125</v>
      </c>
      <c r="NF32" s="11">
        <f t="shared" si="188"/>
        <v>18.350000000000126</v>
      </c>
      <c r="NG32" s="11">
        <f t="shared" si="188"/>
        <v>18.400000000000126</v>
      </c>
      <c r="NH32" s="11">
        <f t="shared" si="188"/>
        <v>18.450000000000127</v>
      </c>
      <c r="NI32" s="11">
        <f t="shared" si="188"/>
        <v>18.500000000000128</v>
      </c>
      <c r="NJ32" s="11">
        <f t="shared" si="188"/>
        <v>18.550000000000129</v>
      </c>
      <c r="NK32" s="11">
        <f t="shared" si="188"/>
        <v>18.600000000000129</v>
      </c>
      <c r="NL32" s="11">
        <f t="shared" si="188"/>
        <v>18.65000000000013</v>
      </c>
      <c r="NM32" s="11">
        <f t="shared" si="188"/>
        <v>18.700000000000131</v>
      </c>
      <c r="NN32" s="11">
        <f t="shared" si="188"/>
        <v>18.750000000000131</v>
      </c>
      <c r="NO32" s="11">
        <f t="shared" si="188"/>
        <v>18.800000000000132</v>
      </c>
      <c r="NP32" s="11">
        <f t="shared" si="188"/>
        <v>18.850000000000133</v>
      </c>
      <c r="NQ32" s="11">
        <f t="shared" si="188"/>
        <v>18.900000000000134</v>
      </c>
      <c r="NR32" s="11">
        <f t="shared" si="188"/>
        <v>18.950000000000134</v>
      </c>
      <c r="NS32" s="11">
        <f t="shared" si="188"/>
        <v>19.000000000000135</v>
      </c>
      <c r="NT32" s="11">
        <f t="shared" si="188"/>
        <v>19.050000000000136</v>
      </c>
      <c r="NU32" s="11">
        <f t="shared" si="188"/>
        <v>19.100000000000136</v>
      </c>
      <c r="NV32" s="11">
        <f t="shared" si="188"/>
        <v>19.150000000000137</v>
      </c>
      <c r="NW32" s="11">
        <f t="shared" si="188"/>
        <v>19.200000000000138</v>
      </c>
      <c r="NX32" s="11">
        <f t="shared" ref="NX32:QI32" si="189">NX20</f>
        <v>19.250000000000139</v>
      </c>
      <c r="NY32" s="11">
        <f t="shared" si="189"/>
        <v>19.300000000000139</v>
      </c>
      <c r="NZ32" s="11">
        <f t="shared" si="189"/>
        <v>19.35000000000014</v>
      </c>
      <c r="OA32" s="11">
        <f t="shared" si="189"/>
        <v>19.400000000000141</v>
      </c>
      <c r="OB32" s="11">
        <f t="shared" si="189"/>
        <v>19.450000000000141</v>
      </c>
      <c r="OC32" s="11">
        <f t="shared" si="189"/>
        <v>19.500000000000142</v>
      </c>
      <c r="OD32" s="11">
        <f t="shared" si="189"/>
        <v>19.550000000000143</v>
      </c>
      <c r="OE32" s="11">
        <f t="shared" si="189"/>
        <v>19.600000000000144</v>
      </c>
      <c r="OF32" s="11">
        <f t="shared" si="189"/>
        <v>19.650000000000144</v>
      </c>
      <c r="OG32" s="11">
        <f t="shared" si="189"/>
        <v>19.700000000000145</v>
      </c>
      <c r="OH32" s="11">
        <f t="shared" si="189"/>
        <v>19.750000000000146</v>
      </c>
      <c r="OI32" s="11">
        <f t="shared" si="189"/>
        <v>19.800000000000146</v>
      </c>
      <c r="OJ32" s="11">
        <f t="shared" si="189"/>
        <v>19.850000000000147</v>
      </c>
      <c r="OK32" s="11">
        <f t="shared" si="189"/>
        <v>19.900000000000148</v>
      </c>
      <c r="OL32" s="11">
        <f t="shared" si="189"/>
        <v>19.950000000000149</v>
      </c>
      <c r="OM32" s="11">
        <f t="shared" si="189"/>
        <v>20.000000000000149</v>
      </c>
      <c r="ON32" s="11">
        <f t="shared" si="189"/>
        <v>20.05000000000015</v>
      </c>
      <c r="OO32" s="11">
        <f t="shared" si="189"/>
        <v>20.100000000000151</v>
      </c>
      <c r="OP32" s="11">
        <f t="shared" si="189"/>
        <v>20.150000000000151</v>
      </c>
      <c r="OQ32" s="11">
        <f t="shared" si="189"/>
        <v>20.200000000000152</v>
      </c>
      <c r="OR32" s="11">
        <f t="shared" si="189"/>
        <v>20.250000000000153</v>
      </c>
      <c r="OS32" s="11">
        <f t="shared" si="189"/>
        <v>20.300000000000153</v>
      </c>
      <c r="OT32" s="11">
        <f t="shared" si="189"/>
        <v>20.350000000000154</v>
      </c>
      <c r="OU32" s="11">
        <f t="shared" si="189"/>
        <v>20.400000000000155</v>
      </c>
      <c r="OV32" s="11">
        <f t="shared" si="189"/>
        <v>20.450000000000156</v>
      </c>
      <c r="OW32" s="11">
        <f t="shared" si="189"/>
        <v>20.500000000000156</v>
      </c>
      <c r="OX32" s="11">
        <f t="shared" si="189"/>
        <v>20.550000000000157</v>
      </c>
      <c r="OY32" s="11">
        <f t="shared" si="189"/>
        <v>20.600000000000158</v>
      </c>
      <c r="OZ32" s="11">
        <f t="shared" si="189"/>
        <v>20.650000000000158</v>
      </c>
      <c r="PA32" s="11">
        <f t="shared" si="189"/>
        <v>20.700000000000159</v>
      </c>
      <c r="PB32" s="11">
        <f t="shared" si="189"/>
        <v>20.75000000000016</v>
      </c>
      <c r="PC32" s="11">
        <f t="shared" si="189"/>
        <v>20.800000000000161</v>
      </c>
      <c r="PD32" s="11">
        <f t="shared" si="189"/>
        <v>20.850000000000161</v>
      </c>
      <c r="PE32" s="11">
        <f t="shared" si="189"/>
        <v>20.900000000000162</v>
      </c>
      <c r="PF32" s="11">
        <f t="shared" si="189"/>
        <v>20.950000000000163</v>
      </c>
      <c r="PG32" s="11">
        <f t="shared" si="189"/>
        <v>21.000000000000163</v>
      </c>
      <c r="PH32" s="11">
        <f t="shared" si="189"/>
        <v>21.050000000000164</v>
      </c>
      <c r="PI32" s="11">
        <f t="shared" si="189"/>
        <v>21.100000000000165</v>
      </c>
      <c r="PJ32" s="11">
        <f t="shared" si="189"/>
        <v>21.150000000000166</v>
      </c>
      <c r="PK32" s="11">
        <f t="shared" si="189"/>
        <v>21.200000000000166</v>
      </c>
      <c r="PL32" s="11">
        <f t="shared" si="189"/>
        <v>21.250000000000167</v>
      </c>
      <c r="PM32" s="11">
        <f t="shared" si="189"/>
        <v>21.300000000000168</v>
      </c>
      <c r="PN32" s="11">
        <f t="shared" si="189"/>
        <v>21.350000000000168</v>
      </c>
      <c r="PO32" s="11">
        <f t="shared" si="189"/>
        <v>21.400000000000169</v>
      </c>
      <c r="PP32" s="11">
        <f t="shared" si="189"/>
        <v>21.45000000000017</v>
      </c>
      <c r="PQ32" s="11">
        <f t="shared" si="189"/>
        <v>21.500000000000171</v>
      </c>
      <c r="PR32" s="11">
        <f t="shared" si="189"/>
        <v>21.550000000000171</v>
      </c>
      <c r="PS32" s="11">
        <f t="shared" si="189"/>
        <v>21.600000000000172</v>
      </c>
      <c r="PT32" s="11">
        <f t="shared" si="189"/>
        <v>21.650000000000173</v>
      </c>
      <c r="PU32" s="11">
        <f t="shared" si="189"/>
        <v>21.700000000000173</v>
      </c>
      <c r="PV32" s="11">
        <f t="shared" si="189"/>
        <v>21.750000000000174</v>
      </c>
      <c r="PW32" s="11">
        <f t="shared" si="189"/>
        <v>21.800000000000175</v>
      </c>
      <c r="PX32" s="11">
        <f t="shared" si="189"/>
        <v>21.850000000000176</v>
      </c>
      <c r="PY32" s="11">
        <f t="shared" si="189"/>
        <v>21.900000000000176</v>
      </c>
      <c r="PZ32" s="11">
        <f t="shared" si="189"/>
        <v>21.950000000000177</v>
      </c>
      <c r="QA32" s="11">
        <f t="shared" si="189"/>
        <v>22.000000000000178</v>
      </c>
      <c r="QB32" s="11">
        <f t="shared" si="189"/>
        <v>22.050000000000178</v>
      </c>
      <c r="QC32" s="11">
        <f t="shared" si="189"/>
        <v>22.100000000000179</v>
      </c>
      <c r="QD32" s="11">
        <f t="shared" si="189"/>
        <v>22.15000000000018</v>
      </c>
      <c r="QE32" s="11">
        <f t="shared" si="189"/>
        <v>22.20000000000018</v>
      </c>
      <c r="QF32" s="11">
        <f t="shared" si="189"/>
        <v>22.250000000000181</v>
      </c>
      <c r="QG32" s="11">
        <f t="shared" si="189"/>
        <v>22.300000000000182</v>
      </c>
      <c r="QH32" s="11">
        <f t="shared" si="189"/>
        <v>22.350000000000183</v>
      </c>
      <c r="QI32" s="11">
        <f t="shared" si="189"/>
        <v>22.400000000000183</v>
      </c>
      <c r="QJ32" s="11">
        <f t="shared" ref="QJ32:SU32" si="190">QJ20</f>
        <v>22.450000000000184</v>
      </c>
      <c r="QK32" s="11">
        <f t="shared" si="190"/>
        <v>22.500000000000185</v>
      </c>
      <c r="QL32" s="11">
        <f t="shared" si="190"/>
        <v>22.550000000000185</v>
      </c>
      <c r="QM32" s="11">
        <f t="shared" si="190"/>
        <v>22.600000000000186</v>
      </c>
      <c r="QN32" s="11">
        <f t="shared" si="190"/>
        <v>22.650000000000187</v>
      </c>
      <c r="QO32" s="11">
        <f t="shared" si="190"/>
        <v>22.700000000000188</v>
      </c>
      <c r="QP32" s="11">
        <f t="shared" si="190"/>
        <v>22.750000000000188</v>
      </c>
      <c r="QQ32" s="11">
        <f t="shared" si="190"/>
        <v>22.800000000000189</v>
      </c>
      <c r="QR32" s="11">
        <f t="shared" si="190"/>
        <v>22.85000000000019</v>
      </c>
      <c r="QS32" s="11">
        <f t="shared" si="190"/>
        <v>22.90000000000019</v>
      </c>
      <c r="QT32" s="11">
        <f t="shared" si="190"/>
        <v>22.950000000000191</v>
      </c>
      <c r="QU32" s="11">
        <f t="shared" si="190"/>
        <v>23.000000000000192</v>
      </c>
      <c r="QV32" s="11">
        <f t="shared" si="190"/>
        <v>23.050000000000193</v>
      </c>
      <c r="QW32" s="11">
        <f t="shared" si="190"/>
        <v>23.100000000000193</v>
      </c>
      <c r="QX32" s="11">
        <f t="shared" si="190"/>
        <v>23.150000000000194</v>
      </c>
      <c r="QY32" s="11">
        <f t="shared" si="190"/>
        <v>23.200000000000195</v>
      </c>
      <c r="QZ32" s="11">
        <f t="shared" si="190"/>
        <v>23.250000000000195</v>
      </c>
      <c r="RA32" s="11">
        <f t="shared" si="190"/>
        <v>23.300000000000196</v>
      </c>
      <c r="RB32" s="11">
        <f t="shared" si="190"/>
        <v>23.350000000000197</v>
      </c>
      <c r="RC32" s="11">
        <f t="shared" si="190"/>
        <v>23.400000000000198</v>
      </c>
      <c r="RD32" s="11">
        <f t="shared" si="190"/>
        <v>23.450000000000198</v>
      </c>
      <c r="RE32" s="11">
        <f t="shared" si="190"/>
        <v>23.500000000000199</v>
      </c>
      <c r="RF32" s="11">
        <f t="shared" si="190"/>
        <v>23.5500000000002</v>
      </c>
      <c r="RG32" s="11">
        <f t="shared" si="190"/>
        <v>23.6000000000002</v>
      </c>
      <c r="RH32" s="11">
        <f t="shared" si="190"/>
        <v>23.650000000000201</v>
      </c>
      <c r="RI32" s="11">
        <f t="shared" si="190"/>
        <v>23.700000000000202</v>
      </c>
      <c r="RJ32" s="11">
        <f t="shared" si="190"/>
        <v>23.750000000000203</v>
      </c>
      <c r="RK32" s="11">
        <f t="shared" si="190"/>
        <v>23.800000000000203</v>
      </c>
      <c r="RL32" s="11">
        <f t="shared" si="190"/>
        <v>23.850000000000204</v>
      </c>
      <c r="RM32" s="11">
        <f t="shared" si="190"/>
        <v>23.900000000000205</v>
      </c>
      <c r="RN32" s="11">
        <f t="shared" si="190"/>
        <v>23.950000000000205</v>
      </c>
      <c r="RO32" s="11">
        <f t="shared" si="190"/>
        <v>24.000000000000206</v>
      </c>
      <c r="RP32" s="11">
        <f t="shared" si="190"/>
        <v>24.050000000000207</v>
      </c>
      <c r="RQ32" s="11">
        <f t="shared" si="190"/>
        <v>24.100000000000207</v>
      </c>
      <c r="RR32" s="11">
        <f t="shared" si="190"/>
        <v>24.150000000000208</v>
      </c>
      <c r="RS32" s="11">
        <f t="shared" si="190"/>
        <v>24.200000000000209</v>
      </c>
      <c r="RT32" s="11">
        <f t="shared" si="190"/>
        <v>24.25000000000021</v>
      </c>
      <c r="RU32" s="11">
        <f t="shared" si="190"/>
        <v>24.30000000000021</v>
      </c>
      <c r="RV32" s="11">
        <f t="shared" si="190"/>
        <v>24.350000000000211</v>
      </c>
      <c r="RW32" s="11">
        <f t="shared" si="190"/>
        <v>24.400000000000212</v>
      </c>
      <c r="RX32" s="11">
        <f t="shared" si="190"/>
        <v>24.450000000000212</v>
      </c>
      <c r="RY32" s="11">
        <f t="shared" si="190"/>
        <v>24.500000000000213</v>
      </c>
      <c r="RZ32" s="11">
        <f t="shared" si="190"/>
        <v>24.550000000000214</v>
      </c>
      <c r="SA32" s="11">
        <f t="shared" si="190"/>
        <v>24.600000000000215</v>
      </c>
      <c r="SB32" s="11">
        <f t="shared" si="190"/>
        <v>24.650000000000215</v>
      </c>
      <c r="SC32" s="11">
        <f t="shared" si="190"/>
        <v>24.700000000000216</v>
      </c>
      <c r="SD32" s="11">
        <f t="shared" si="190"/>
        <v>24.750000000000217</v>
      </c>
      <c r="SE32" s="11">
        <f t="shared" si="190"/>
        <v>24.800000000000217</v>
      </c>
      <c r="SF32" s="11">
        <f t="shared" si="190"/>
        <v>24.850000000000218</v>
      </c>
      <c r="SG32" s="11">
        <f t="shared" si="190"/>
        <v>24.900000000000219</v>
      </c>
      <c r="SH32" s="11">
        <f t="shared" si="190"/>
        <v>24.95000000000022</v>
      </c>
      <c r="SI32" s="11">
        <f t="shared" si="190"/>
        <v>25.00000000000022</v>
      </c>
      <c r="SJ32" s="11">
        <f t="shared" si="190"/>
        <v>25.050000000000221</v>
      </c>
      <c r="SK32" s="11">
        <f t="shared" si="190"/>
        <v>25.100000000000222</v>
      </c>
      <c r="SL32" s="11">
        <f t="shared" si="190"/>
        <v>25.150000000000222</v>
      </c>
      <c r="SM32" s="11">
        <f t="shared" si="190"/>
        <v>25.200000000000223</v>
      </c>
      <c r="SN32" s="11">
        <f t="shared" si="190"/>
        <v>25.250000000000224</v>
      </c>
      <c r="SO32" s="11">
        <f t="shared" si="190"/>
        <v>25.300000000000225</v>
      </c>
      <c r="SP32" s="11">
        <f t="shared" si="190"/>
        <v>25.350000000000225</v>
      </c>
      <c r="SQ32" s="11">
        <f t="shared" si="190"/>
        <v>25.400000000000226</v>
      </c>
      <c r="SR32" s="11">
        <f t="shared" si="190"/>
        <v>25.450000000000227</v>
      </c>
      <c r="SS32" s="11">
        <f t="shared" si="190"/>
        <v>25.500000000000227</v>
      </c>
      <c r="ST32" s="11">
        <f t="shared" si="190"/>
        <v>25.550000000000228</v>
      </c>
      <c r="SU32" s="11">
        <f t="shared" si="190"/>
        <v>25.600000000000229</v>
      </c>
      <c r="SV32" s="11">
        <f t="shared" ref="SV32:VG32" si="191">SV20</f>
        <v>25.65000000000023</v>
      </c>
      <c r="SW32" s="11">
        <f t="shared" si="191"/>
        <v>25.70000000000023</v>
      </c>
      <c r="SX32" s="11">
        <f t="shared" si="191"/>
        <v>25.750000000000231</v>
      </c>
      <c r="SY32" s="11">
        <f t="shared" si="191"/>
        <v>25.800000000000232</v>
      </c>
      <c r="SZ32" s="11">
        <f t="shared" si="191"/>
        <v>25.850000000000232</v>
      </c>
      <c r="TA32" s="11">
        <f t="shared" si="191"/>
        <v>25.900000000000233</v>
      </c>
      <c r="TB32" s="11">
        <f t="shared" si="191"/>
        <v>25.950000000000234</v>
      </c>
      <c r="TC32" s="11">
        <f t="shared" si="191"/>
        <v>26.000000000000234</v>
      </c>
      <c r="TD32" s="11">
        <f t="shared" si="191"/>
        <v>26.050000000000235</v>
      </c>
      <c r="TE32" s="11">
        <f t="shared" si="191"/>
        <v>26.100000000000236</v>
      </c>
      <c r="TF32" s="11">
        <f t="shared" si="191"/>
        <v>26.150000000000237</v>
      </c>
      <c r="TG32" s="11">
        <f t="shared" si="191"/>
        <v>26.200000000000237</v>
      </c>
      <c r="TH32" s="11">
        <f t="shared" si="191"/>
        <v>26.250000000000238</v>
      </c>
      <c r="TI32" s="11">
        <f t="shared" si="191"/>
        <v>26.300000000000239</v>
      </c>
      <c r="TJ32" s="11">
        <f t="shared" si="191"/>
        <v>26.350000000000239</v>
      </c>
      <c r="TK32" s="11">
        <f t="shared" si="191"/>
        <v>26.40000000000024</v>
      </c>
      <c r="TL32" s="11">
        <f t="shared" si="191"/>
        <v>26.450000000000241</v>
      </c>
      <c r="TM32" s="11">
        <f t="shared" si="191"/>
        <v>26.500000000000242</v>
      </c>
      <c r="TN32" s="11">
        <f t="shared" si="191"/>
        <v>26.550000000000242</v>
      </c>
      <c r="TO32" s="11">
        <f t="shared" si="191"/>
        <v>26.600000000000243</v>
      </c>
      <c r="TP32" s="11">
        <f t="shared" si="191"/>
        <v>26.650000000000244</v>
      </c>
      <c r="TQ32" s="11">
        <f t="shared" si="191"/>
        <v>26.700000000000244</v>
      </c>
      <c r="TR32" s="11">
        <f t="shared" si="191"/>
        <v>26.750000000000245</v>
      </c>
      <c r="TS32" s="11">
        <f t="shared" si="191"/>
        <v>26.800000000000246</v>
      </c>
      <c r="TT32" s="11">
        <f t="shared" si="191"/>
        <v>26.850000000000247</v>
      </c>
      <c r="TU32" s="11">
        <f t="shared" si="191"/>
        <v>26.900000000000247</v>
      </c>
      <c r="TV32" s="11">
        <f t="shared" si="191"/>
        <v>26.950000000000248</v>
      </c>
      <c r="TW32" s="11">
        <f t="shared" si="191"/>
        <v>27.000000000000249</v>
      </c>
      <c r="TX32" s="11">
        <f t="shared" si="191"/>
        <v>27.050000000000249</v>
      </c>
      <c r="TY32" s="11">
        <f t="shared" si="191"/>
        <v>27.10000000000025</v>
      </c>
      <c r="TZ32" s="11">
        <f t="shared" si="191"/>
        <v>27.150000000000251</v>
      </c>
      <c r="UA32" s="11">
        <f t="shared" si="191"/>
        <v>27.200000000000252</v>
      </c>
      <c r="UB32" s="11">
        <f t="shared" si="191"/>
        <v>27.250000000000252</v>
      </c>
      <c r="UC32" s="11">
        <f t="shared" si="191"/>
        <v>27.300000000000253</v>
      </c>
      <c r="UD32" s="11">
        <f t="shared" si="191"/>
        <v>27.350000000000254</v>
      </c>
      <c r="UE32" s="11">
        <f t="shared" si="191"/>
        <v>27.400000000000254</v>
      </c>
      <c r="UF32" s="11">
        <f t="shared" si="191"/>
        <v>27.450000000000255</v>
      </c>
      <c r="UG32" s="11">
        <f t="shared" si="191"/>
        <v>27.500000000000256</v>
      </c>
      <c r="UH32" s="11">
        <f t="shared" si="191"/>
        <v>27.550000000000257</v>
      </c>
      <c r="UI32" s="11">
        <f t="shared" si="191"/>
        <v>27.600000000000257</v>
      </c>
      <c r="UJ32" s="11">
        <f t="shared" si="191"/>
        <v>27.650000000000258</v>
      </c>
      <c r="UK32" s="11">
        <f t="shared" si="191"/>
        <v>27.700000000000259</v>
      </c>
      <c r="UL32" s="11">
        <f t="shared" si="191"/>
        <v>27.750000000000259</v>
      </c>
      <c r="UM32" s="11">
        <f t="shared" si="191"/>
        <v>27.80000000000026</v>
      </c>
      <c r="UN32" s="11">
        <f t="shared" si="191"/>
        <v>27.850000000000261</v>
      </c>
      <c r="UO32" s="11">
        <f t="shared" si="191"/>
        <v>27.900000000000261</v>
      </c>
      <c r="UP32" s="11">
        <f t="shared" si="191"/>
        <v>27.950000000000262</v>
      </c>
      <c r="UQ32" s="11">
        <f t="shared" si="191"/>
        <v>28.000000000000263</v>
      </c>
      <c r="UR32" s="11">
        <f t="shared" si="191"/>
        <v>28.050000000000264</v>
      </c>
      <c r="US32" s="11">
        <f t="shared" si="191"/>
        <v>28.100000000000264</v>
      </c>
      <c r="UT32" s="11">
        <f t="shared" si="191"/>
        <v>28.150000000000265</v>
      </c>
      <c r="UU32" s="11">
        <f t="shared" si="191"/>
        <v>28.200000000000266</v>
      </c>
      <c r="UV32" s="11">
        <f t="shared" si="191"/>
        <v>28.250000000000266</v>
      </c>
      <c r="UW32" s="11">
        <f t="shared" si="191"/>
        <v>28.300000000000267</v>
      </c>
      <c r="UX32" s="11">
        <f t="shared" si="191"/>
        <v>28.350000000000268</v>
      </c>
      <c r="UY32" s="11">
        <f t="shared" si="191"/>
        <v>28.400000000000269</v>
      </c>
      <c r="UZ32" s="11">
        <f t="shared" si="191"/>
        <v>28.450000000000269</v>
      </c>
      <c r="VA32" s="11">
        <f t="shared" si="191"/>
        <v>28.50000000000027</v>
      </c>
      <c r="VB32" s="11">
        <f t="shared" si="191"/>
        <v>28.550000000000271</v>
      </c>
      <c r="VC32" s="11">
        <f t="shared" si="191"/>
        <v>28.600000000000271</v>
      </c>
      <c r="VD32" s="11">
        <f t="shared" si="191"/>
        <v>28.650000000000272</v>
      </c>
      <c r="VE32" s="11">
        <f t="shared" si="191"/>
        <v>28.700000000000273</v>
      </c>
      <c r="VF32" s="11">
        <f t="shared" si="191"/>
        <v>28.750000000000274</v>
      </c>
      <c r="VG32" s="11">
        <f t="shared" si="191"/>
        <v>28.800000000000274</v>
      </c>
      <c r="VH32" s="11">
        <f t="shared" ref="VH32:XS32" si="192">VH20</f>
        <v>28.850000000000275</v>
      </c>
      <c r="VI32" s="11">
        <f t="shared" si="192"/>
        <v>28.900000000000276</v>
      </c>
      <c r="VJ32" s="11">
        <f t="shared" si="192"/>
        <v>28.950000000000276</v>
      </c>
      <c r="VK32" s="11">
        <f t="shared" si="192"/>
        <v>29.000000000000277</v>
      </c>
      <c r="VL32" s="11">
        <f t="shared" si="192"/>
        <v>29.050000000000278</v>
      </c>
      <c r="VM32" s="11">
        <f t="shared" si="192"/>
        <v>29.100000000000279</v>
      </c>
      <c r="VN32" s="11">
        <f t="shared" si="192"/>
        <v>29.150000000000279</v>
      </c>
      <c r="VO32" s="11">
        <f t="shared" si="192"/>
        <v>29.20000000000028</v>
      </c>
      <c r="VP32" s="11">
        <f t="shared" si="192"/>
        <v>29.250000000000281</v>
      </c>
      <c r="VQ32" s="11">
        <f t="shared" si="192"/>
        <v>29.300000000000281</v>
      </c>
      <c r="VR32" s="11">
        <f t="shared" si="192"/>
        <v>29.350000000000282</v>
      </c>
      <c r="VS32" s="11">
        <f t="shared" si="192"/>
        <v>29.400000000000283</v>
      </c>
      <c r="VT32" s="11">
        <f t="shared" si="192"/>
        <v>29.450000000000284</v>
      </c>
      <c r="VU32" s="11">
        <f t="shared" si="192"/>
        <v>29.500000000000284</v>
      </c>
      <c r="VV32" s="11">
        <f t="shared" si="192"/>
        <v>29.550000000000285</v>
      </c>
      <c r="VW32" s="11">
        <f t="shared" si="192"/>
        <v>29.600000000000286</v>
      </c>
      <c r="VX32" s="11">
        <f t="shared" si="192"/>
        <v>29.650000000000286</v>
      </c>
      <c r="VY32" s="11">
        <f t="shared" si="192"/>
        <v>29.700000000000287</v>
      </c>
      <c r="VZ32" s="11">
        <f t="shared" si="192"/>
        <v>29.750000000000288</v>
      </c>
      <c r="WA32" s="11">
        <f t="shared" si="192"/>
        <v>29.800000000000288</v>
      </c>
      <c r="WB32" s="11">
        <f t="shared" si="192"/>
        <v>29.850000000000289</v>
      </c>
      <c r="WC32" s="11">
        <f t="shared" si="192"/>
        <v>29.90000000000029</v>
      </c>
      <c r="WD32" s="11">
        <f t="shared" si="192"/>
        <v>29.950000000000291</v>
      </c>
      <c r="WE32" s="11">
        <f t="shared" si="192"/>
        <v>30.000000000000291</v>
      </c>
      <c r="WF32" s="11">
        <f t="shared" si="192"/>
        <v>30.050000000000292</v>
      </c>
      <c r="WG32" s="11">
        <f t="shared" si="192"/>
        <v>30.100000000000293</v>
      </c>
      <c r="WH32" s="11">
        <f t="shared" si="192"/>
        <v>30.150000000000293</v>
      </c>
      <c r="WI32" s="11">
        <f t="shared" si="192"/>
        <v>30.200000000000294</v>
      </c>
      <c r="WJ32" s="11">
        <f t="shared" si="192"/>
        <v>30.250000000000295</v>
      </c>
      <c r="WK32" s="11">
        <f t="shared" si="192"/>
        <v>30.300000000000296</v>
      </c>
      <c r="WL32" s="11">
        <f t="shared" si="192"/>
        <v>30.350000000000296</v>
      </c>
      <c r="WM32" s="11">
        <f t="shared" si="192"/>
        <v>30.400000000000297</v>
      </c>
      <c r="WN32" s="11">
        <f t="shared" si="192"/>
        <v>30.450000000000298</v>
      </c>
      <c r="WO32" s="11">
        <f t="shared" si="192"/>
        <v>30.500000000000298</v>
      </c>
      <c r="WP32" s="11">
        <f t="shared" si="192"/>
        <v>30.550000000000299</v>
      </c>
      <c r="WQ32" s="11">
        <f t="shared" si="192"/>
        <v>30.6000000000003</v>
      </c>
      <c r="WR32" s="11">
        <f t="shared" si="192"/>
        <v>30.650000000000301</v>
      </c>
      <c r="WS32" s="11">
        <f t="shared" si="192"/>
        <v>30.700000000000301</v>
      </c>
      <c r="WT32" s="11">
        <f t="shared" si="192"/>
        <v>30.750000000000302</v>
      </c>
      <c r="WU32" s="11">
        <f t="shared" si="192"/>
        <v>30.800000000000303</v>
      </c>
      <c r="WV32" s="11">
        <f t="shared" si="192"/>
        <v>30.850000000000303</v>
      </c>
      <c r="WW32" s="11">
        <f t="shared" si="192"/>
        <v>30.900000000000304</v>
      </c>
      <c r="WX32" s="11">
        <f t="shared" si="192"/>
        <v>30.950000000000305</v>
      </c>
      <c r="WY32" s="11">
        <f t="shared" si="192"/>
        <v>31.000000000000306</v>
      </c>
      <c r="WZ32" s="11">
        <f t="shared" si="192"/>
        <v>31.050000000000306</v>
      </c>
      <c r="XA32" s="11">
        <f t="shared" si="192"/>
        <v>31.100000000000307</v>
      </c>
      <c r="XB32" s="11">
        <f t="shared" si="192"/>
        <v>31.150000000000308</v>
      </c>
      <c r="XC32" s="11">
        <f t="shared" si="192"/>
        <v>31.200000000000308</v>
      </c>
      <c r="XD32" s="11">
        <f t="shared" si="192"/>
        <v>31.250000000000309</v>
      </c>
      <c r="XE32" s="11">
        <f t="shared" si="192"/>
        <v>31.30000000000031</v>
      </c>
      <c r="XF32" s="11">
        <f t="shared" si="192"/>
        <v>31.350000000000311</v>
      </c>
      <c r="XG32" s="11">
        <f t="shared" si="192"/>
        <v>31.400000000000311</v>
      </c>
      <c r="XH32" s="11">
        <f t="shared" si="192"/>
        <v>31.450000000000312</v>
      </c>
      <c r="XI32" s="11">
        <f t="shared" si="192"/>
        <v>31.500000000000313</v>
      </c>
      <c r="XJ32" s="11">
        <f t="shared" si="192"/>
        <v>31.550000000000313</v>
      </c>
      <c r="XK32" s="11">
        <f t="shared" si="192"/>
        <v>31.600000000000314</v>
      </c>
      <c r="XL32" s="11">
        <f t="shared" si="192"/>
        <v>31.650000000000315</v>
      </c>
      <c r="XM32" s="11">
        <f t="shared" si="192"/>
        <v>31.700000000000315</v>
      </c>
      <c r="XN32" s="11">
        <f t="shared" si="192"/>
        <v>31.750000000000316</v>
      </c>
      <c r="XO32" s="11">
        <f t="shared" si="192"/>
        <v>31.800000000000317</v>
      </c>
      <c r="XP32" s="11">
        <f t="shared" si="192"/>
        <v>31.850000000000318</v>
      </c>
      <c r="XQ32" s="11">
        <f t="shared" si="192"/>
        <v>31.900000000000318</v>
      </c>
      <c r="XR32" s="11">
        <f t="shared" si="192"/>
        <v>31.950000000000319</v>
      </c>
      <c r="XS32" s="11">
        <f t="shared" si="192"/>
        <v>32.00000000000032</v>
      </c>
      <c r="XT32" s="11">
        <f t="shared" ref="XT32:AAE32" si="193">XT20</f>
        <v>32.050000000000317</v>
      </c>
      <c r="XU32" s="11">
        <f t="shared" si="193"/>
        <v>32.100000000000314</v>
      </c>
      <c r="XV32" s="11">
        <f t="shared" si="193"/>
        <v>32.150000000000311</v>
      </c>
      <c r="XW32" s="11">
        <f t="shared" si="193"/>
        <v>32.200000000000308</v>
      </c>
      <c r="XX32" s="11">
        <f t="shared" si="193"/>
        <v>32.250000000000306</v>
      </c>
      <c r="XY32" s="11">
        <f t="shared" si="193"/>
        <v>32.300000000000303</v>
      </c>
      <c r="XZ32" s="11">
        <f t="shared" si="193"/>
        <v>32.3500000000003</v>
      </c>
      <c r="YA32" s="11">
        <f t="shared" si="193"/>
        <v>32.400000000000297</v>
      </c>
      <c r="YB32" s="11">
        <f t="shared" si="193"/>
        <v>32.450000000000294</v>
      </c>
      <c r="YC32" s="11">
        <f t="shared" si="193"/>
        <v>32.500000000000291</v>
      </c>
      <c r="YD32" s="11">
        <f t="shared" si="193"/>
        <v>32.550000000000288</v>
      </c>
      <c r="YE32" s="11">
        <f t="shared" si="193"/>
        <v>32.600000000000286</v>
      </c>
      <c r="YF32" s="11">
        <f t="shared" si="193"/>
        <v>32.650000000000283</v>
      </c>
      <c r="YG32" s="11">
        <f t="shared" si="193"/>
        <v>32.70000000000028</v>
      </c>
      <c r="YH32" s="11">
        <f t="shared" si="193"/>
        <v>32.750000000000277</v>
      </c>
      <c r="YI32" s="11">
        <f t="shared" si="193"/>
        <v>32.800000000000274</v>
      </c>
      <c r="YJ32" s="11">
        <f t="shared" si="193"/>
        <v>32.850000000000271</v>
      </c>
      <c r="YK32" s="11">
        <f t="shared" si="193"/>
        <v>32.900000000000269</v>
      </c>
      <c r="YL32" s="11">
        <f t="shared" si="193"/>
        <v>32.950000000000266</v>
      </c>
      <c r="YM32" s="11">
        <f t="shared" si="193"/>
        <v>33.000000000000263</v>
      </c>
      <c r="YN32" s="11">
        <f t="shared" si="193"/>
        <v>33.05000000000026</v>
      </c>
      <c r="YO32" s="11">
        <f t="shared" si="193"/>
        <v>33.100000000000257</v>
      </c>
      <c r="YP32" s="11">
        <f t="shared" si="193"/>
        <v>33.150000000000254</v>
      </c>
      <c r="YQ32" s="11">
        <f t="shared" si="193"/>
        <v>33.200000000000252</v>
      </c>
      <c r="YR32" s="11">
        <f t="shared" si="193"/>
        <v>33.250000000000249</v>
      </c>
      <c r="YS32" s="11">
        <f t="shared" si="193"/>
        <v>33.300000000000246</v>
      </c>
      <c r="YT32" s="11">
        <f t="shared" si="193"/>
        <v>33.350000000000243</v>
      </c>
      <c r="YU32" s="11">
        <f t="shared" si="193"/>
        <v>33.40000000000024</v>
      </c>
      <c r="YV32" s="11">
        <f t="shared" si="193"/>
        <v>33.450000000000237</v>
      </c>
      <c r="YW32" s="11">
        <f t="shared" si="193"/>
        <v>33.500000000000234</v>
      </c>
      <c r="YX32" s="11">
        <f t="shared" si="193"/>
        <v>33.550000000000232</v>
      </c>
      <c r="YY32" s="11">
        <f t="shared" si="193"/>
        <v>33.600000000000229</v>
      </c>
      <c r="YZ32" s="11">
        <f t="shared" si="193"/>
        <v>33.650000000000226</v>
      </c>
      <c r="ZA32" s="11">
        <f t="shared" si="193"/>
        <v>33.700000000000223</v>
      </c>
      <c r="ZB32" s="11">
        <f t="shared" si="193"/>
        <v>33.75000000000022</v>
      </c>
      <c r="ZC32" s="11">
        <f t="shared" si="193"/>
        <v>33.800000000000217</v>
      </c>
      <c r="ZD32" s="11">
        <f t="shared" si="193"/>
        <v>33.850000000000215</v>
      </c>
      <c r="ZE32" s="11">
        <f t="shared" si="193"/>
        <v>33.900000000000212</v>
      </c>
      <c r="ZF32" s="11">
        <f t="shared" si="193"/>
        <v>33.950000000000209</v>
      </c>
      <c r="ZG32" s="11">
        <f t="shared" si="193"/>
        <v>34.000000000000206</v>
      </c>
      <c r="ZH32" s="11">
        <f t="shared" si="193"/>
        <v>34.050000000000203</v>
      </c>
      <c r="ZI32" s="11">
        <f t="shared" si="193"/>
        <v>34.1000000000002</v>
      </c>
      <c r="ZJ32" s="11">
        <f t="shared" si="193"/>
        <v>34.150000000000198</v>
      </c>
      <c r="ZK32" s="11">
        <f t="shared" si="193"/>
        <v>34.200000000000195</v>
      </c>
      <c r="ZL32" s="11">
        <f t="shared" si="193"/>
        <v>34.250000000000192</v>
      </c>
      <c r="ZM32" s="11">
        <f t="shared" si="193"/>
        <v>34.300000000000189</v>
      </c>
      <c r="ZN32" s="11">
        <f t="shared" si="193"/>
        <v>34.350000000000186</v>
      </c>
      <c r="ZO32" s="11">
        <f t="shared" si="193"/>
        <v>34.400000000000183</v>
      </c>
      <c r="ZP32" s="11">
        <f t="shared" si="193"/>
        <v>34.45000000000018</v>
      </c>
      <c r="ZQ32" s="11">
        <f t="shared" si="193"/>
        <v>34.500000000000178</v>
      </c>
      <c r="ZR32" s="11">
        <f t="shared" si="193"/>
        <v>34.550000000000175</v>
      </c>
      <c r="ZS32" s="11">
        <f t="shared" si="193"/>
        <v>34.600000000000172</v>
      </c>
      <c r="ZT32" s="11">
        <f t="shared" si="193"/>
        <v>34.650000000000169</v>
      </c>
      <c r="ZU32" s="11">
        <f t="shared" si="193"/>
        <v>34.700000000000166</v>
      </c>
      <c r="ZV32" s="11">
        <f t="shared" si="193"/>
        <v>34.750000000000163</v>
      </c>
      <c r="ZW32" s="11">
        <f t="shared" si="193"/>
        <v>34.800000000000161</v>
      </c>
      <c r="ZX32" s="11">
        <f t="shared" si="193"/>
        <v>34.850000000000158</v>
      </c>
      <c r="ZY32" s="11">
        <f t="shared" si="193"/>
        <v>34.900000000000155</v>
      </c>
      <c r="ZZ32" s="11">
        <f t="shared" si="193"/>
        <v>34.950000000000152</v>
      </c>
      <c r="AAA32" s="11">
        <f t="shared" si="193"/>
        <v>35.000000000000149</v>
      </c>
      <c r="AAB32" s="11">
        <f t="shared" si="193"/>
        <v>35.050000000000146</v>
      </c>
      <c r="AAC32" s="11">
        <f t="shared" si="193"/>
        <v>35.100000000000144</v>
      </c>
      <c r="AAD32" s="11">
        <f t="shared" si="193"/>
        <v>35.150000000000141</v>
      </c>
      <c r="AAE32" s="11">
        <f t="shared" si="193"/>
        <v>35.200000000000138</v>
      </c>
      <c r="AAF32" s="11">
        <f t="shared" ref="AAF32:ACQ32" si="194">AAF20</f>
        <v>35.250000000000135</v>
      </c>
      <c r="AAG32" s="11">
        <f t="shared" si="194"/>
        <v>35.300000000000132</v>
      </c>
      <c r="AAH32" s="11">
        <f t="shared" si="194"/>
        <v>35.350000000000129</v>
      </c>
      <c r="AAI32" s="11">
        <f t="shared" si="194"/>
        <v>35.400000000000126</v>
      </c>
      <c r="AAJ32" s="11">
        <f t="shared" si="194"/>
        <v>35.450000000000124</v>
      </c>
      <c r="AAK32" s="11">
        <f t="shared" si="194"/>
        <v>35.500000000000121</v>
      </c>
      <c r="AAL32" s="11">
        <f t="shared" si="194"/>
        <v>35.550000000000118</v>
      </c>
      <c r="AAM32" s="11">
        <f t="shared" si="194"/>
        <v>35.600000000000115</v>
      </c>
      <c r="AAN32" s="11">
        <f t="shared" si="194"/>
        <v>35.650000000000112</v>
      </c>
      <c r="AAO32" s="11">
        <f t="shared" si="194"/>
        <v>35.700000000000109</v>
      </c>
      <c r="AAP32" s="11">
        <f t="shared" si="194"/>
        <v>35.750000000000107</v>
      </c>
      <c r="AAQ32" s="11">
        <f t="shared" si="194"/>
        <v>35.800000000000104</v>
      </c>
      <c r="AAR32" s="11">
        <f t="shared" si="194"/>
        <v>35.850000000000101</v>
      </c>
      <c r="AAS32" s="11">
        <f t="shared" si="194"/>
        <v>35.900000000000098</v>
      </c>
      <c r="AAT32" s="11">
        <f t="shared" si="194"/>
        <v>35.950000000000095</v>
      </c>
      <c r="AAU32" s="11">
        <f t="shared" si="194"/>
        <v>36.000000000000092</v>
      </c>
      <c r="AAV32" s="11">
        <f t="shared" si="194"/>
        <v>36.05000000000009</v>
      </c>
      <c r="AAW32" s="11">
        <f t="shared" si="194"/>
        <v>36.100000000000087</v>
      </c>
      <c r="AAX32" s="11">
        <f t="shared" si="194"/>
        <v>36.150000000000084</v>
      </c>
      <c r="AAY32" s="11">
        <f t="shared" si="194"/>
        <v>36.200000000000081</v>
      </c>
      <c r="AAZ32" s="11">
        <f t="shared" si="194"/>
        <v>36.250000000000078</v>
      </c>
      <c r="ABA32" s="11">
        <f t="shared" si="194"/>
        <v>36.300000000000075</v>
      </c>
      <c r="ABB32" s="11">
        <f t="shared" si="194"/>
        <v>36.350000000000072</v>
      </c>
      <c r="ABC32" s="11">
        <f t="shared" si="194"/>
        <v>36.40000000000007</v>
      </c>
      <c r="ABD32" s="11">
        <f t="shared" si="194"/>
        <v>36.450000000000067</v>
      </c>
      <c r="ABE32" s="11">
        <f t="shared" si="194"/>
        <v>36.500000000000064</v>
      </c>
      <c r="ABF32" s="11">
        <f t="shared" si="194"/>
        <v>36.550000000000061</v>
      </c>
      <c r="ABG32" s="11">
        <f t="shared" si="194"/>
        <v>36.600000000000058</v>
      </c>
      <c r="ABH32" s="11">
        <f t="shared" si="194"/>
        <v>36.650000000000055</v>
      </c>
      <c r="ABI32" s="11">
        <f t="shared" si="194"/>
        <v>36.700000000000053</v>
      </c>
      <c r="ABJ32" s="11">
        <f t="shared" si="194"/>
        <v>36.75000000000005</v>
      </c>
      <c r="ABK32" s="11">
        <f t="shared" si="194"/>
        <v>36.800000000000047</v>
      </c>
      <c r="ABL32" s="11">
        <f t="shared" si="194"/>
        <v>36.850000000000044</v>
      </c>
      <c r="ABM32" s="11">
        <f t="shared" si="194"/>
        <v>36.900000000000041</v>
      </c>
      <c r="ABN32" s="11">
        <f t="shared" si="194"/>
        <v>36.950000000000038</v>
      </c>
      <c r="ABO32" s="11">
        <f t="shared" si="194"/>
        <v>37.000000000000036</v>
      </c>
      <c r="ABP32" s="11">
        <f t="shared" si="194"/>
        <v>37.050000000000033</v>
      </c>
      <c r="ABQ32" s="11">
        <f t="shared" si="194"/>
        <v>37.10000000000003</v>
      </c>
      <c r="ABR32" s="11">
        <f t="shared" si="194"/>
        <v>37.150000000000027</v>
      </c>
      <c r="ABS32" s="11">
        <f t="shared" si="194"/>
        <v>37.200000000000024</v>
      </c>
      <c r="ABT32" s="11">
        <f t="shared" si="194"/>
        <v>37.250000000000021</v>
      </c>
      <c r="ABU32" s="11">
        <f t="shared" si="194"/>
        <v>37.300000000000018</v>
      </c>
      <c r="ABV32" s="11">
        <f t="shared" si="194"/>
        <v>37.350000000000016</v>
      </c>
      <c r="ABW32" s="11">
        <f t="shared" si="194"/>
        <v>37.400000000000013</v>
      </c>
      <c r="ABX32" s="11">
        <f t="shared" si="194"/>
        <v>37.45000000000001</v>
      </c>
      <c r="ABY32" s="11">
        <f t="shared" si="194"/>
        <v>37.500000000000007</v>
      </c>
      <c r="ABZ32" s="11">
        <f t="shared" si="194"/>
        <v>37.550000000000004</v>
      </c>
      <c r="ACA32" s="11">
        <f t="shared" si="194"/>
        <v>37.6</v>
      </c>
      <c r="ACB32" s="11">
        <f t="shared" si="194"/>
        <v>37.65</v>
      </c>
      <c r="ACC32" s="11">
        <f t="shared" si="194"/>
        <v>37.699999999999996</v>
      </c>
      <c r="ACD32" s="11">
        <f t="shared" si="194"/>
        <v>37.749999999999993</v>
      </c>
      <c r="ACE32" s="11">
        <f t="shared" si="194"/>
        <v>37.79999999999999</v>
      </c>
      <c r="ACF32" s="11">
        <f t="shared" si="194"/>
        <v>37.849999999999987</v>
      </c>
      <c r="ACG32" s="11">
        <f t="shared" si="194"/>
        <v>37.899999999999984</v>
      </c>
      <c r="ACH32" s="11">
        <f t="shared" si="194"/>
        <v>37.949999999999982</v>
      </c>
      <c r="ACI32" s="11">
        <f t="shared" si="194"/>
        <v>37.999999999999979</v>
      </c>
      <c r="ACJ32" s="11">
        <f t="shared" si="194"/>
        <v>38.049999999999976</v>
      </c>
      <c r="ACK32" s="11">
        <f t="shared" si="194"/>
        <v>38.099999999999973</v>
      </c>
      <c r="ACL32" s="11">
        <f t="shared" si="194"/>
        <v>38.14999999999997</v>
      </c>
      <c r="ACM32" s="11">
        <f t="shared" si="194"/>
        <v>38.199999999999967</v>
      </c>
      <c r="ACN32" s="11">
        <f t="shared" si="194"/>
        <v>38.249999999999964</v>
      </c>
      <c r="ACO32" s="11">
        <f t="shared" si="194"/>
        <v>38.299999999999962</v>
      </c>
      <c r="ACP32" s="11">
        <f t="shared" si="194"/>
        <v>38.349999999999959</v>
      </c>
      <c r="ACQ32" s="11">
        <f t="shared" si="194"/>
        <v>38.399999999999956</v>
      </c>
      <c r="ACR32" s="11">
        <f t="shared" ref="ACR32:ADW32" si="195">ACR20</f>
        <v>38.449999999999953</v>
      </c>
      <c r="ACS32" s="11">
        <f t="shared" si="195"/>
        <v>38.49999999999995</v>
      </c>
      <c r="ACT32" s="11">
        <f t="shared" si="195"/>
        <v>38.549999999999947</v>
      </c>
      <c r="ACU32" s="11">
        <f t="shared" si="195"/>
        <v>38.599999999999945</v>
      </c>
      <c r="ACV32" s="11">
        <f t="shared" si="195"/>
        <v>38.649999999999942</v>
      </c>
      <c r="ACW32" s="11">
        <f t="shared" si="195"/>
        <v>38.699999999999939</v>
      </c>
      <c r="ACX32" s="11">
        <f t="shared" si="195"/>
        <v>38.749999999999936</v>
      </c>
      <c r="ACY32" s="11">
        <f t="shared" si="195"/>
        <v>38.799999999999933</v>
      </c>
      <c r="ACZ32" s="11">
        <f t="shared" si="195"/>
        <v>38.84999999999993</v>
      </c>
      <c r="ADA32" s="11">
        <f t="shared" si="195"/>
        <v>38.899999999999928</v>
      </c>
      <c r="ADB32" s="11">
        <f t="shared" si="195"/>
        <v>38.949999999999925</v>
      </c>
      <c r="ADC32" s="11">
        <f t="shared" si="195"/>
        <v>38.999999999999922</v>
      </c>
      <c r="ADD32" s="11">
        <f t="shared" si="195"/>
        <v>39.049999999999919</v>
      </c>
      <c r="ADE32" s="11">
        <f t="shared" si="195"/>
        <v>39.099999999999916</v>
      </c>
      <c r="ADF32" s="11">
        <f t="shared" si="195"/>
        <v>39.149999999999913</v>
      </c>
      <c r="ADG32" s="11">
        <f t="shared" si="195"/>
        <v>39.19999999999991</v>
      </c>
      <c r="ADH32" s="11">
        <f t="shared" si="195"/>
        <v>39.249999999999908</v>
      </c>
      <c r="ADI32" s="11">
        <f t="shared" si="195"/>
        <v>39.299999999999905</v>
      </c>
      <c r="ADJ32" s="11">
        <f t="shared" si="195"/>
        <v>39.349999999999902</v>
      </c>
      <c r="ADK32" s="11">
        <f t="shared" si="195"/>
        <v>39.399999999999899</v>
      </c>
      <c r="ADL32" s="11">
        <f t="shared" si="195"/>
        <v>39.449999999999896</v>
      </c>
      <c r="ADM32" s="11">
        <f t="shared" si="195"/>
        <v>39.499999999999893</v>
      </c>
      <c r="ADN32" s="11">
        <f t="shared" si="195"/>
        <v>39.549999999999891</v>
      </c>
      <c r="ADO32" s="11">
        <f t="shared" si="195"/>
        <v>39.599999999999888</v>
      </c>
      <c r="ADP32" s="11">
        <f t="shared" si="195"/>
        <v>39.649999999999885</v>
      </c>
      <c r="ADQ32" s="11">
        <f t="shared" si="195"/>
        <v>39.699999999999882</v>
      </c>
      <c r="ADR32" s="11">
        <f t="shared" si="195"/>
        <v>39.749999999999879</v>
      </c>
      <c r="ADS32" s="11">
        <f t="shared" si="195"/>
        <v>39.799999999999876</v>
      </c>
      <c r="ADT32" s="11">
        <f t="shared" si="195"/>
        <v>39.849999999999874</v>
      </c>
      <c r="ADU32" s="11">
        <f t="shared" si="195"/>
        <v>39.899999999999871</v>
      </c>
      <c r="ADV32" s="11">
        <f t="shared" si="195"/>
        <v>39.949999999999868</v>
      </c>
      <c r="ADW32" s="11">
        <f t="shared" si="195"/>
        <v>39.999999999999865</v>
      </c>
    </row>
    <row r="33" spans="1:803" x14ac:dyDescent="0.25">
      <c r="A33" s="16" t="s">
        <v>89</v>
      </c>
      <c r="B33" s="11"/>
      <c r="C33" s="11">
        <f>C23</f>
        <v>1</v>
      </c>
      <c r="D33" s="11">
        <f t="shared" ref="D33:BO33" si="196">D23</f>
        <v>1</v>
      </c>
      <c r="E33" s="11">
        <f t="shared" si="196"/>
        <v>1</v>
      </c>
      <c r="F33" s="11">
        <f t="shared" si="196"/>
        <v>1</v>
      </c>
      <c r="G33" s="11">
        <f t="shared" si="196"/>
        <v>1</v>
      </c>
      <c r="H33" s="11">
        <f t="shared" si="196"/>
        <v>1</v>
      </c>
      <c r="I33" s="11">
        <f t="shared" si="196"/>
        <v>1</v>
      </c>
      <c r="J33" s="11">
        <f t="shared" si="196"/>
        <v>1</v>
      </c>
      <c r="K33" s="11">
        <f t="shared" si="196"/>
        <v>1</v>
      </c>
      <c r="L33" s="11">
        <f t="shared" si="196"/>
        <v>1</v>
      </c>
      <c r="M33" s="11">
        <f t="shared" si="196"/>
        <v>1</v>
      </c>
      <c r="N33" s="11">
        <f t="shared" si="196"/>
        <v>1</v>
      </c>
      <c r="O33" s="11">
        <f t="shared" si="196"/>
        <v>1</v>
      </c>
      <c r="P33" s="11">
        <f t="shared" si="196"/>
        <v>1</v>
      </c>
      <c r="Q33" s="11">
        <f t="shared" si="196"/>
        <v>1</v>
      </c>
      <c r="R33" s="11">
        <f t="shared" si="196"/>
        <v>1</v>
      </c>
      <c r="S33" s="11">
        <f t="shared" si="196"/>
        <v>1</v>
      </c>
      <c r="T33" s="11">
        <f t="shared" si="196"/>
        <v>1</v>
      </c>
      <c r="U33" s="11">
        <f t="shared" si="196"/>
        <v>1</v>
      </c>
      <c r="V33" s="11">
        <f t="shared" si="196"/>
        <v>1</v>
      </c>
      <c r="W33" s="11">
        <f t="shared" si="196"/>
        <v>1</v>
      </c>
      <c r="X33" s="11">
        <f t="shared" si="196"/>
        <v>1</v>
      </c>
      <c r="Y33" s="11">
        <f t="shared" si="196"/>
        <v>1</v>
      </c>
      <c r="Z33" s="11">
        <f t="shared" si="196"/>
        <v>1</v>
      </c>
      <c r="AA33" s="11">
        <f t="shared" si="196"/>
        <v>1</v>
      </c>
      <c r="AB33" s="11">
        <f t="shared" si="196"/>
        <v>1</v>
      </c>
      <c r="AC33" s="11">
        <f t="shared" si="196"/>
        <v>1</v>
      </c>
      <c r="AD33" s="11">
        <f t="shared" si="196"/>
        <v>1</v>
      </c>
      <c r="AE33" s="11">
        <f t="shared" si="196"/>
        <v>1</v>
      </c>
      <c r="AF33" s="11">
        <f t="shared" si="196"/>
        <v>1</v>
      </c>
      <c r="AG33" s="11">
        <f t="shared" si="196"/>
        <v>1</v>
      </c>
      <c r="AH33" s="11">
        <f t="shared" si="196"/>
        <v>1</v>
      </c>
      <c r="AI33" s="11">
        <f t="shared" si="196"/>
        <v>1</v>
      </c>
      <c r="AJ33" s="11">
        <f t="shared" si="196"/>
        <v>1</v>
      </c>
      <c r="AK33" s="11">
        <f t="shared" si="196"/>
        <v>1</v>
      </c>
      <c r="AL33" s="11">
        <f t="shared" si="196"/>
        <v>1</v>
      </c>
      <c r="AM33" s="11">
        <f t="shared" si="196"/>
        <v>1</v>
      </c>
      <c r="AN33" s="11">
        <f t="shared" si="196"/>
        <v>1</v>
      </c>
      <c r="AO33" s="11">
        <f t="shared" si="196"/>
        <v>1</v>
      </c>
      <c r="AP33" s="11">
        <f t="shared" si="196"/>
        <v>1</v>
      </c>
      <c r="AQ33" s="11">
        <f t="shared" si="196"/>
        <v>1</v>
      </c>
      <c r="AR33" s="11">
        <f t="shared" si="196"/>
        <v>1</v>
      </c>
      <c r="AS33" s="11">
        <f t="shared" si="196"/>
        <v>1</v>
      </c>
      <c r="AT33" s="11">
        <f t="shared" si="196"/>
        <v>1</v>
      </c>
      <c r="AU33" s="11">
        <f t="shared" si="196"/>
        <v>1</v>
      </c>
      <c r="AV33" s="11">
        <f t="shared" si="196"/>
        <v>1</v>
      </c>
      <c r="AW33" s="11">
        <f t="shared" si="196"/>
        <v>1</v>
      </c>
      <c r="AX33" s="11">
        <f t="shared" si="196"/>
        <v>1</v>
      </c>
      <c r="AY33" s="11">
        <f t="shared" si="196"/>
        <v>1</v>
      </c>
      <c r="AZ33" s="11">
        <f t="shared" si="196"/>
        <v>1</v>
      </c>
      <c r="BA33" s="11">
        <f t="shared" si="196"/>
        <v>1</v>
      </c>
      <c r="BB33" s="11">
        <f t="shared" si="196"/>
        <v>1</v>
      </c>
      <c r="BC33" s="11">
        <f t="shared" si="196"/>
        <v>1</v>
      </c>
      <c r="BD33" s="11">
        <f t="shared" si="196"/>
        <v>1</v>
      </c>
      <c r="BE33" s="11">
        <f t="shared" si="196"/>
        <v>1</v>
      </c>
      <c r="BF33" s="11">
        <f t="shared" si="196"/>
        <v>1</v>
      </c>
      <c r="BG33" s="11">
        <f t="shared" si="196"/>
        <v>1</v>
      </c>
      <c r="BH33" s="11">
        <f t="shared" si="196"/>
        <v>1</v>
      </c>
      <c r="BI33" s="11">
        <f t="shared" si="196"/>
        <v>1</v>
      </c>
      <c r="BJ33" s="11">
        <f t="shared" si="196"/>
        <v>1</v>
      </c>
      <c r="BK33" s="11">
        <f t="shared" si="196"/>
        <v>1</v>
      </c>
      <c r="BL33" s="11">
        <f t="shared" si="196"/>
        <v>1</v>
      </c>
      <c r="BM33" s="11">
        <f t="shared" si="196"/>
        <v>1</v>
      </c>
      <c r="BN33" s="11">
        <f t="shared" si="196"/>
        <v>1</v>
      </c>
      <c r="BO33" s="11">
        <f t="shared" si="196"/>
        <v>1</v>
      </c>
      <c r="BP33" s="11">
        <f t="shared" ref="BP33:EA33" si="197">BP23</f>
        <v>1</v>
      </c>
      <c r="BQ33" s="11">
        <f t="shared" si="197"/>
        <v>2</v>
      </c>
      <c r="BR33" s="11">
        <f t="shared" si="197"/>
        <v>2</v>
      </c>
      <c r="BS33" s="11">
        <f t="shared" si="197"/>
        <v>2</v>
      </c>
      <c r="BT33" s="11">
        <f t="shared" si="197"/>
        <v>2</v>
      </c>
      <c r="BU33" s="11">
        <f t="shared" si="197"/>
        <v>2</v>
      </c>
      <c r="BV33" s="11">
        <f t="shared" si="197"/>
        <v>2</v>
      </c>
      <c r="BW33" s="11">
        <f t="shared" si="197"/>
        <v>2</v>
      </c>
      <c r="BX33" s="11">
        <f t="shared" si="197"/>
        <v>2</v>
      </c>
      <c r="BY33" s="11">
        <f t="shared" si="197"/>
        <v>2</v>
      </c>
      <c r="BZ33" s="11">
        <f t="shared" si="197"/>
        <v>2</v>
      </c>
      <c r="CA33" s="11">
        <f t="shared" si="197"/>
        <v>2</v>
      </c>
      <c r="CB33" s="11">
        <f t="shared" si="197"/>
        <v>2</v>
      </c>
      <c r="CC33" s="11">
        <f t="shared" si="197"/>
        <v>2</v>
      </c>
      <c r="CD33" s="11">
        <f t="shared" si="197"/>
        <v>2</v>
      </c>
      <c r="CE33" s="11">
        <f t="shared" si="197"/>
        <v>2</v>
      </c>
      <c r="CF33" s="11">
        <f t="shared" si="197"/>
        <v>2</v>
      </c>
      <c r="CG33" s="11">
        <f t="shared" si="197"/>
        <v>2</v>
      </c>
      <c r="CH33" s="11">
        <f t="shared" si="197"/>
        <v>2</v>
      </c>
      <c r="CI33" s="11">
        <f t="shared" si="197"/>
        <v>2</v>
      </c>
      <c r="CJ33" s="11">
        <f t="shared" si="197"/>
        <v>2</v>
      </c>
      <c r="CK33" s="11">
        <f t="shared" si="197"/>
        <v>2</v>
      </c>
      <c r="CL33" s="11">
        <f t="shared" si="197"/>
        <v>2</v>
      </c>
      <c r="CM33" s="11">
        <f t="shared" si="197"/>
        <v>2</v>
      </c>
      <c r="CN33" s="11">
        <f t="shared" si="197"/>
        <v>2</v>
      </c>
      <c r="CO33" s="11">
        <f t="shared" si="197"/>
        <v>2</v>
      </c>
      <c r="CP33" s="11">
        <f t="shared" si="197"/>
        <v>2</v>
      </c>
      <c r="CQ33" s="11">
        <f t="shared" si="197"/>
        <v>2</v>
      </c>
      <c r="CR33" s="11">
        <f t="shared" si="197"/>
        <v>2</v>
      </c>
      <c r="CS33" s="11">
        <f t="shared" si="197"/>
        <v>2</v>
      </c>
      <c r="CT33" s="11">
        <f t="shared" si="197"/>
        <v>2</v>
      </c>
      <c r="CU33" s="11">
        <f t="shared" si="197"/>
        <v>2</v>
      </c>
      <c r="CV33" s="11">
        <f t="shared" si="197"/>
        <v>3</v>
      </c>
      <c r="CW33" s="11">
        <f t="shared" si="197"/>
        <v>3</v>
      </c>
      <c r="CX33" s="11">
        <f t="shared" si="197"/>
        <v>3</v>
      </c>
      <c r="CY33" s="11">
        <f t="shared" si="197"/>
        <v>3</v>
      </c>
      <c r="CZ33" s="11">
        <f t="shared" si="197"/>
        <v>3</v>
      </c>
      <c r="DA33" s="11">
        <f t="shared" si="197"/>
        <v>3</v>
      </c>
      <c r="DB33" s="11">
        <f t="shared" si="197"/>
        <v>3</v>
      </c>
      <c r="DC33" s="11">
        <f t="shared" si="197"/>
        <v>3</v>
      </c>
      <c r="DD33" s="11">
        <f t="shared" si="197"/>
        <v>3</v>
      </c>
      <c r="DE33" s="11">
        <f t="shared" si="197"/>
        <v>3</v>
      </c>
      <c r="DF33" s="11">
        <f t="shared" si="197"/>
        <v>3</v>
      </c>
      <c r="DG33" s="11">
        <f t="shared" si="197"/>
        <v>3</v>
      </c>
      <c r="DH33" s="11">
        <f t="shared" si="197"/>
        <v>3</v>
      </c>
      <c r="DI33" s="11">
        <f t="shared" si="197"/>
        <v>3</v>
      </c>
      <c r="DJ33" s="11">
        <f t="shared" si="197"/>
        <v>3</v>
      </c>
      <c r="DK33" s="11">
        <f t="shared" si="197"/>
        <v>3</v>
      </c>
      <c r="DL33" s="11">
        <f t="shared" si="197"/>
        <v>3</v>
      </c>
      <c r="DM33" s="11">
        <f t="shared" si="197"/>
        <v>3</v>
      </c>
      <c r="DN33" s="11">
        <f t="shared" si="197"/>
        <v>3</v>
      </c>
      <c r="DO33" s="11">
        <f t="shared" si="197"/>
        <v>3</v>
      </c>
      <c r="DP33" s="11">
        <f t="shared" si="197"/>
        <v>3</v>
      </c>
      <c r="DQ33" s="11">
        <f t="shared" si="197"/>
        <v>3</v>
      </c>
      <c r="DR33" s="11">
        <f t="shared" si="197"/>
        <v>3</v>
      </c>
      <c r="DS33" s="11">
        <f t="shared" si="197"/>
        <v>3</v>
      </c>
      <c r="DT33" s="11">
        <f t="shared" si="197"/>
        <v>3</v>
      </c>
      <c r="DU33" s="11">
        <f t="shared" si="197"/>
        <v>3</v>
      </c>
      <c r="DV33" s="11">
        <f t="shared" si="197"/>
        <v>3</v>
      </c>
      <c r="DW33" s="11">
        <f t="shared" si="197"/>
        <v>3</v>
      </c>
      <c r="DX33" s="11">
        <f t="shared" si="197"/>
        <v>3</v>
      </c>
      <c r="DY33" s="11">
        <f t="shared" si="197"/>
        <v>3</v>
      </c>
      <c r="DZ33" s="11">
        <f t="shared" si="197"/>
        <v>3</v>
      </c>
      <c r="EA33" s="11">
        <f t="shared" si="197"/>
        <v>3</v>
      </c>
      <c r="EB33" s="11">
        <f t="shared" ref="EB33:GM33" si="198">EB23</f>
        <v>3</v>
      </c>
      <c r="EC33" s="11">
        <f t="shared" si="198"/>
        <v>3</v>
      </c>
      <c r="ED33" s="11">
        <f t="shared" si="198"/>
        <v>3</v>
      </c>
      <c r="EE33" s="11">
        <f t="shared" si="198"/>
        <v>3</v>
      </c>
      <c r="EF33" s="11">
        <f t="shared" si="198"/>
        <v>3</v>
      </c>
      <c r="EG33" s="11">
        <f t="shared" si="198"/>
        <v>3</v>
      </c>
      <c r="EH33" s="11">
        <f t="shared" si="198"/>
        <v>4</v>
      </c>
      <c r="EI33" s="11">
        <f t="shared" si="198"/>
        <v>4</v>
      </c>
      <c r="EJ33" s="11">
        <f t="shared" si="198"/>
        <v>4</v>
      </c>
      <c r="EK33" s="11">
        <f t="shared" si="198"/>
        <v>4</v>
      </c>
      <c r="EL33" s="11">
        <f t="shared" si="198"/>
        <v>4</v>
      </c>
      <c r="EM33" s="11">
        <f t="shared" si="198"/>
        <v>4</v>
      </c>
      <c r="EN33" s="11">
        <f t="shared" si="198"/>
        <v>4</v>
      </c>
      <c r="EO33" s="11">
        <f t="shared" si="198"/>
        <v>4</v>
      </c>
      <c r="EP33" s="11">
        <f t="shared" si="198"/>
        <v>4</v>
      </c>
      <c r="EQ33" s="11">
        <f t="shared" si="198"/>
        <v>4</v>
      </c>
      <c r="ER33" s="11">
        <f t="shared" si="198"/>
        <v>4</v>
      </c>
      <c r="ES33" s="11">
        <f t="shared" si="198"/>
        <v>4</v>
      </c>
      <c r="ET33" s="11">
        <f t="shared" si="198"/>
        <v>4</v>
      </c>
      <c r="EU33" s="11">
        <f t="shared" si="198"/>
        <v>4</v>
      </c>
      <c r="EV33" s="11">
        <f t="shared" si="198"/>
        <v>4</v>
      </c>
      <c r="EW33" s="11">
        <f t="shared" si="198"/>
        <v>4</v>
      </c>
      <c r="EX33" s="11">
        <f t="shared" si="198"/>
        <v>4</v>
      </c>
      <c r="EY33" s="11">
        <f t="shared" si="198"/>
        <v>4</v>
      </c>
      <c r="EZ33" s="11">
        <f t="shared" si="198"/>
        <v>4</v>
      </c>
      <c r="FA33" s="11">
        <f t="shared" si="198"/>
        <v>4</v>
      </c>
      <c r="FB33" s="11">
        <f t="shared" si="198"/>
        <v>4</v>
      </c>
      <c r="FC33" s="11">
        <f t="shared" si="198"/>
        <v>4</v>
      </c>
      <c r="FD33" s="11">
        <f t="shared" si="198"/>
        <v>4</v>
      </c>
      <c r="FE33" s="11">
        <f t="shared" si="198"/>
        <v>4</v>
      </c>
      <c r="FF33" s="11">
        <f t="shared" si="198"/>
        <v>4</v>
      </c>
      <c r="FG33" s="11">
        <f t="shared" si="198"/>
        <v>4</v>
      </c>
      <c r="FH33" s="11">
        <f t="shared" si="198"/>
        <v>4</v>
      </c>
      <c r="FI33" s="11">
        <f t="shared" si="198"/>
        <v>4</v>
      </c>
      <c r="FJ33" s="11">
        <f t="shared" si="198"/>
        <v>4</v>
      </c>
      <c r="FK33" s="11">
        <f t="shared" si="198"/>
        <v>4</v>
      </c>
      <c r="FL33" s="11">
        <f t="shared" si="198"/>
        <v>4</v>
      </c>
      <c r="FM33" s="11">
        <f t="shared" si="198"/>
        <v>4</v>
      </c>
      <c r="FN33" s="11">
        <f t="shared" si="198"/>
        <v>4</v>
      </c>
      <c r="FO33" s="11">
        <f t="shared" si="198"/>
        <v>4</v>
      </c>
      <c r="FP33" s="11">
        <f t="shared" si="198"/>
        <v>4</v>
      </c>
      <c r="FQ33" s="11">
        <f t="shared" si="198"/>
        <v>4</v>
      </c>
      <c r="FR33" s="11">
        <f t="shared" si="198"/>
        <v>4</v>
      </c>
      <c r="FS33" s="11">
        <f t="shared" si="198"/>
        <v>4</v>
      </c>
      <c r="FT33" s="11">
        <f t="shared" si="198"/>
        <v>4</v>
      </c>
      <c r="FU33" s="11">
        <f t="shared" si="198"/>
        <v>4</v>
      </c>
      <c r="FV33" s="11">
        <f t="shared" si="198"/>
        <v>4</v>
      </c>
      <c r="FW33" s="11">
        <f t="shared" si="198"/>
        <v>4</v>
      </c>
      <c r="FX33" s="11">
        <f t="shared" si="198"/>
        <v>4</v>
      </c>
      <c r="FY33" s="11">
        <f t="shared" si="198"/>
        <v>4</v>
      </c>
      <c r="FZ33" s="11">
        <f t="shared" si="198"/>
        <v>4</v>
      </c>
      <c r="GA33" s="11">
        <f t="shared" si="198"/>
        <v>4</v>
      </c>
      <c r="GB33" s="11">
        <f t="shared" si="198"/>
        <v>4</v>
      </c>
      <c r="GC33" s="11">
        <f t="shared" si="198"/>
        <v>4</v>
      </c>
      <c r="GD33" s="11">
        <f t="shared" si="198"/>
        <v>4</v>
      </c>
      <c r="GE33" s="11">
        <f t="shared" si="198"/>
        <v>4</v>
      </c>
      <c r="GF33" s="11">
        <f t="shared" si="198"/>
        <v>4</v>
      </c>
      <c r="GG33" s="11">
        <f t="shared" si="198"/>
        <v>4</v>
      </c>
      <c r="GH33" s="11">
        <f t="shared" si="198"/>
        <v>4</v>
      </c>
      <c r="GI33" s="11">
        <f t="shared" si="198"/>
        <v>4</v>
      </c>
      <c r="GJ33" s="11">
        <f t="shared" si="198"/>
        <v>4</v>
      </c>
      <c r="GK33" s="11">
        <f t="shared" si="198"/>
        <v>4</v>
      </c>
      <c r="GL33" s="11">
        <f t="shared" si="198"/>
        <v>4</v>
      </c>
      <c r="GM33" s="11">
        <f t="shared" si="198"/>
        <v>4</v>
      </c>
      <c r="GN33" s="11">
        <f t="shared" ref="GN33:IY33" si="199">GN23</f>
        <v>4</v>
      </c>
      <c r="GO33" s="11">
        <f t="shared" si="199"/>
        <v>4</v>
      </c>
      <c r="GP33" s="11">
        <f t="shared" si="199"/>
        <v>4</v>
      </c>
      <c r="GQ33" s="11">
        <f t="shared" si="199"/>
        <v>4</v>
      </c>
      <c r="GR33" s="11">
        <f t="shared" si="199"/>
        <v>4</v>
      </c>
      <c r="GS33" s="11">
        <f t="shared" si="199"/>
        <v>4</v>
      </c>
      <c r="GT33" s="11">
        <f t="shared" si="199"/>
        <v>4</v>
      </c>
      <c r="GU33" s="11">
        <f t="shared" si="199"/>
        <v>4</v>
      </c>
      <c r="GV33" s="11">
        <f t="shared" si="199"/>
        <v>4</v>
      </c>
      <c r="GW33" s="11">
        <f t="shared" si="199"/>
        <v>4</v>
      </c>
      <c r="GX33" s="11">
        <f t="shared" si="199"/>
        <v>4</v>
      </c>
      <c r="GY33" s="11">
        <f t="shared" si="199"/>
        <v>4</v>
      </c>
      <c r="GZ33" s="11">
        <f t="shared" si="199"/>
        <v>4</v>
      </c>
      <c r="HA33" s="11">
        <f t="shared" si="199"/>
        <v>4</v>
      </c>
      <c r="HB33" s="11">
        <f t="shared" si="199"/>
        <v>4</v>
      </c>
      <c r="HC33" s="11">
        <f t="shared" si="199"/>
        <v>4</v>
      </c>
      <c r="HD33" s="11">
        <f t="shared" si="199"/>
        <v>5</v>
      </c>
      <c r="HE33" s="11">
        <f t="shared" si="199"/>
        <v>5</v>
      </c>
      <c r="HF33" s="11">
        <f t="shared" si="199"/>
        <v>5</v>
      </c>
      <c r="HG33" s="11">
        <f t="shared" si="199"/>
        <v>5</v>
      </c>
      <c r="HH33" s="11">
        <f t="shared" si="199"/>
        <v>5</v>
      </c>
      <c r="HI33" s="11">
        <f t="shared" si="199"/>
        <v>5</v>
      </c>
      <c r="HJ33" s="11">
        <f t="shared" si="199"/>
        <v>5</v>
      </c>
      <c r="HK33" s="11">
        <f t="shared" si="199"/>
        <v>5</v>
      </c>
      <c r="HL33" s="11">
        <f t="shared" si="199"/>
        <v>5</v>
      </c>
      <c r="HM33" s="11">
        <f t="shared" si="199"/>
        <v>5</v>
      </c>
      <c r="HN33" s="11">
        <f t="shared" si="199"/>
        <v>5</v>
      </c>
      <c r="HO33" s="11">
        <f t="shared" si="199"/>
        <v>5</v>
      </c>
      <c r="HP33" s="11">
        <f t="shared" si="199"/>
        <v>5</v>
      </c>
      <c r="HQ33" s="11">
        <f t="shared" si="199"/>
        <v>5</v>
      </c>
      <c r="HR33" s="11">
        <f t="shared" si="199"/>
        <v>5</v>
      </c>
      <c r="HS33" s="11">
        <f t="shared" si="199"/>
        <v>5</v>
      </c>
      <c r="HT33" s="11">
        <f t="shared" si="199"/>
        <v>5</v>
      </c>
      <c r="HU33" s="11">
        <f t="shared" si="199"/>
        <v>5</v>
      </c>
      <c r="HV33" s="11">
        <f t="shared" si="199"/>
        <v>5</v>
      </c>
      <c r="HW33" s="11">
        <f t="shared" si="199"/>
        <v>5</v>
      </c>
      <c r="HX33" s="11">
        <f t="shared" si="199"/>
        <v>5</v>
      </c>
      <c r="HY33" s="11">
        <f t="shared" si="199"/>
        <v>5</v>
      </c>
      <c r="HZ33" s="11">
        <f t="shared" si="199"/>
        <v>5</v>
      </c>
      <c r="IA33" s="11">
        <f t="shared" si="199"/>
        <v>5</v>
      </c>
      <c r="IB33" s="11">
        <f t="shared" si="199"/>
        <v>5</v>
      </c>
      <c r="IC33" s="11">
        <f t="shared" si="199"/>
        <v>5</v>
      </c>
      <c r="ID33" s="11">
        <f t="shared" si="199"/>
        <v>5</v>
      </c>
      <c r="IE33" s="11">
        <f t="shared" si="199"/>
        <v>5</v>
      </c>
      <c r="IF33" s="11">
        <f t="shared" si="199"/>
        <v>5</v>
      </c>
      <c r="IG33" s="11">
        <f t="shared" si="199"/>
        <v>5</v>
      </c>
      <c r="IH33" s="11">
        <f t="shared" si="199"/>
        <v>5</v>
      </c>
      <c r="II33" s="11">
        <f t="shared" si="199"/>
        <v>5</v>
      </c>
      <c r="IJ33" s="11">
        <f t="shared" si="199"/>
        <v>5</v>
      </c>
      <c r="IK33" s="11">
        <f t="shared" si="199"/>
        <v>5</v>
      </c>
      <c r="IL33" s="11">
        <f t="shared" si="199"/>
        <v>5</v>
      </c>
      <c r="IM33" s="11">
        <f t="shared" si="199"/>
        <v>5</v>
      </c>
      <c r="IN33" s="11">
        <f t="shared" si="199"/>
        <v>5</v>
      </c>
      <c r="IO33" s="11">
        <f t="shared" si="199"/>
        <v>5</v>
      </c>
      <c r="IP33" s="11">
        <f t="shared" si="199"/>
        <v>5</v>
      </c>
      <c r="IQ33" s="11">
        <f t="shared" si="199"/>
        <v>5</v>
      </c>
      <c r="IR33" s="11">
        <f t="shared" si="199"/>
        <v>5</v>
      </c>
      <c r="IS33" s="11">
        <f t="shared" si="199"/>
        <v>5</v>
      </c>
      <c r="IT33" s="11">
        <f t="shared" si="199"/>
        <v>5</v>
      </c>
      <c r="IU33" s="11">
        <f t="shared" si="199"/>
        <v>5</v>
      </c>
      <c r="IV33" s="11">
        <f t="shared" si="199"/>
        <v>5</v>
      </c>
      <c r="IW33" s="11">
        <f t="shared" si="199"/>
        <v>5</v>
      </c>
      <c r="IX33" s="11">
        <f t="shared" si="199"/>
        <v>5</v>
      </c>
      <c r="IY33" s="11">
        <f t="shared" si="199"/>
        <v>5</v>
      </c>
      <c r="IZ33" s="11">
        <f t="shared" ref="IZ33:LK33" si="200">IZ23</f>
        <v>5</v>
      </c>
      <c r="JA33" s="11">
        <f t="shared" si="200"/>
        <v>5</v>
      </c>
      <c r="JB33" s="11">
        <f t="shared" si="200"/>
        <v>5</v>
      </c>
      <c r="JC33" s="11">
        <f t="shared" si="200"/>
        <v>5</v>
      </c>
      <c r="JD33" s="11">
        <f t="shared" si="200"/>
        <v>5</v>
      </c>
      <c r="JE33" s="11">
        <f t="shared" si="200"/>
        <v>5</v>
      </c>
      <c r="JF33" s="11">
        <f t="shared" si="200"/>
        <v>5</v>
      </c>
      <c r="JG33" s="11">
        <f t="shared" si="200"/>
        <v>5</v>
      </c>
      <c r="JH33" s="11">
        <f t="shared" si="200"/>
        <v>5</v>
      </c>
      <c r="JI33" s="11">
        <f t="shared" si="200"/>
        <v>5</v>
      </c>
      <c r="JJ33" s="11">
        <f t="shared" si="200"/>
        <v>5</v>
      </c>
      <c r="JK33" s="11">
        <f t="shared" si="200"/>
        <v>5</v>
      </c>
      <c r="JL33" s="11">
        <f t="shared" si="200"/>
        <v>5</v>
      </c>
      <c r="JM33" s="11">
        <f t="shared" si="200"/>
        <v>5</v>
      </c>
      <c r="JN33" s="11">
        <f t="shared" si="200"/>
        <v>5</v>
      </c>
      <c r="JO33" s="11">
        <f t="shared" si="200"/>
        <v>5</v>
      </c>
      <c r="JP33" s="11">
        <f t="shared" si="200"/>
        <v>5</v>
      </c>
      <c r="JQ33" s="11">
        <f t="shared" si="200"/>
        <v>5</v>
      </c>
      <c r="JR33" s="11">
        <f t="shared" si="200"/>
        <v>5</v>
      </c>
      <c r="JS33" s="11">
        <f t="shared" si="200"/>
        <v>5</v>
      </c>
      <c r="JT33" s="11">
        <f t="shared" si="200"/>
        <v>5</v>
      </c>
      <c r="JU33" s="11">
        <f t="shared" si="200"/>
        <v>5</v>
      </c>
      <c r="JV33" s="11">
        <f t="shared" si="200"/>
        <v>5</v>
      </c>
      <c r="JW33" s="11">
        <f t="shared" si="200"/>
        <v>5</v>
      </c>
      <c r="JX33" s="11">
        <f t="shared" si="200"/>
        <v>5</v>
      </c>
      <c r="JY33" s="11">
        <f t="shared" si="200"/>
        <v>5</v>
      </c>
      <c r="JZ33" s="11">
        <f t="shared" si="200"/>
        <v>5</v>
      </c>
      <c r="KA33" s="11">
        <f t="shared" si="200"/>
        <v>5</v>
      </c>
      <c r="KB33" s="11">
        <f t="shared" si="200"/>
        <v>5</v>
      </c>
      <c r="KC33" s="11">
        <f t="shared" si="200"/>
        <v>5</v>
      </c>
      <c r="KD33" s="11">
        <f t="shared" si="200"/>
        <v>5</v>
      </c>
      <c r="KE33" s="11">
        <f t="shared" si="200"/>
        <v>5</v>
      </c>
      <c r="KF33" s="11">
        <f t="shared" si="200"/>
        <v>5</v>
      </c>
      <c r="KG33" s="11">
        <f t="shared" si="200"/>
        <v>5</v>
      </c>
      <c r="KH33" s="11">
        <f t="shared" si="200"/>
        <v>5</v>
      </c>
      <c r="KI33" s="11">
        <f t="shared" si="200"/>
        <v>5</v>
      </c>
      <c r="KJ33" s="11">
        <f t="shared" si="200"/>
        <v>5</v>
      </c>
      <c r="KK33" s="11">
        <f t="shared" si="200"/>
        <v>5</v>
      </c>
      <c r="KL33" s="11">
        <f t="shared" si="200"/>
        <v>5</v>
      </c>
      <c r="KM33" s="11">
        <f t="shared" si="200"/>
        <v>5</v>
      </c>
      <c r="KN33" s="11">
        <f t="shared" si="200"/>
        <v>5</v>
      </c>
      <c r="KO33" s="11">
        <f t="shared" si="200"/>
        <v>5</v>
      </c>
      <c r="KP33" s="11">
        <f t="shared" si="200"/>
        <v>5</v>
      </c>
      <c r="KQ33" s="11">
        <f t="shared" si="200"/>
        <v>5</v>
      </c>
      <c r="KR33" s="11">
        <f t="shared" si="200"/>
        <v>5</v>
      </c>
      <c r="KS33" s="11">
        <f t="shared" si="200"/>
        <v>5</v>
      </c>
      <c r="KT33" s="11">
        <f t="shared" si="200"/>
        <v>5</v>
      </c>
      <c r="KU33" s="11">
        <f t="shared" si="200"/>
        <v>5</v>
      </c>
      <c r="KV33" s="11">
        <f t="shared" si="200"/>
        <v>5</v>
      </c>
      <c r="KW33" s="11">
        <f t="shared" si="200"/>
        <v>5</v>
      </c>
      <c r="KX33" s="11">
        <f t="shared" si="200"/>
        <v>5</v>
      </c>
      <c r="KY33" s="11">
        <f t="shared" si="200"/>
        <v>5</v>
      </c>
      <c r="KZ33" s="11">
        <f t="shared" si="200"/>
        <v>5</v>
      </c>
      <c r="LA33" s="11">
        <f t="shared" si="200"/>
        <v>5</v>
      </c>
      <c r="LB33" s="11">
        <f t="shared" si="200"/>
        <v>5</v>
      </c>
      <c r="LC33" s="11">
        <f t="shared" si="200"/>
        <v>5</v>
      </c>
      <c r="LD33" s="11">
        <f t="shared" si="200"/>
        <v>5</v>
      </c>
      <c r="LE33" s="11">
        <f t="shared" si="200"/>
        <v>5</v>
      </c>
      <c r="LF33" s="11">
        <f t="shared" si="200"/>
        <v>5</v>
      </c>
      <c r="LG33" s="11">
        <f t="shared" si="200"/>
        <v>5</v>
      </c>
      <c r="LH33" s="11">
        <f t="shared" si="200"/>
        <v>5</v>
      </c>
      <c r="LI33" s="11">
        <f t="shared" si="200"/>
        <v>5</v>
      </c>
      <c r="LJ33" s="11">
        <f t="shared" si="200"/>
        <v>5</v>
      </c>
      <c r="LK33" s="11">
        <f t="shared" si="200"/>
        <v>5</v>
      </c>
      <c r="LL33" s="11">
        <f t="shared" ref="LL33:NW33" si="201">LL23</f>
        <v>5</v>
      </c>
      <c r="LM33" s="11">
        <f t="shared" si="201"/>
        <v>5</v>
      </c>
      <c r="LN33" s="11">
        <f t="shared" si="201"/>
        <v>5</v>
      </c>
      <c r="LO33" s="11">
        <f t="shared" si="201"/>
        <v>5</v>
      </c>
      <c r="LP33" s="11">
        <f t="shared" si="201"/>
        <v>5</v>
      </c>
      <c r="LQ33" s="11">
        <f t="shared" si="201"/>
        <v>5</v>
      </c>
      <c r="LR33" s="11">
        <f t="shared" si="201"/>
        <v>5</v>
      </c>
      <c r="LS33" s="11">
        <f t="shared" si="201"/>
        <v>5</v>
      </c>
      <c r="LT33" s="11">
        <f t="shared" si="201"/>
        <v>5</v>
      </c>
      <c r="LU33" s="11">
        <f t="shared" si="201"/>
        <v>5</v>
      </c>
      <c r="LV33" s="11">
        <f t="shared" si="201"/>
        <v>5</v>
      </c>
      <c r="LW33" s="11">
        <f t="shared" si="201"/>
        <v>5</v>
      </c>
      <c r="LX33" s="11">
        <f t="shared" si="201"/>
        <v>5</v>
      </c>
      <c r="LY33" s="11">
        <f t="shared" si="201"/>
        <v>5</v>
      </c>
      <c r="LZ33" s="11">
        <f t="shared" si="201"/>
        <v>5</v>
      </c>
      <c r="MA33" s="11">
        <f t="shared" si="201"/>
        <v>5</v>
      </c>
      <c r="MB33" s="11">
        <f t="shared" si="201"/>
        <v>5</v>
      </c>
      <c r="MC33" s="11">
        <f t="shared" si="201"/>
        <v>5</v>
      </c>
      <c r="MD33" s="11">
        <f t="shared" si="201"/>
        <v>5</v>
      </c>
      <c r="ME33" s="11">
        <f t="shared" si="201"/>
        <v>5</v>
      </c>
      <c r="MF33" s="11">
        <f t="shared" si="201"/>
        <v>5</v>
      </c>
      <c r="MG33" s="11">
        <f t="shared" si="201"/>
        <v>5</v>
      </c>
      <c r="MH33" s="11">
        <f t="shared" si="201"/>
        <v>5</v>
      </c>
      <c r="MI33" s="11">
        <f t="shared" si="201"/>
        <v>5</v>
      </c>
      <c r="MJ33" s="11">
        <f t="shared" si="201"/>
        <v>5</v>
      </c>
      <c r="MK33" s="11">
        <f t="shared" si="201"/>
        <v>5</v>
      </c>
      <c r="ML33" s="11">
        <f t="shared" si="201"/>
        <v>5</v>
      </c>
      <c r="MM33" s="11">
        <f t="shared" si="201"/>
        <v>5</v>
      </c>
      <c r="MN33" s="11">
        <f t="shared" si="201"/>
        <v>5</v>
      </c>
      <c r="MO33" s="11">
        <f t="shared" si="201"/>
        <v>5</v>
      </c>
      <c r="MP33" s="11">
        <f t="shared" si="201"/>
        <v>5</v>
      </c>
      <c r="MQ33" s="11">
        <f t="shared" si="201"/>
        <v>5</v>
      </c>
      <c r="MR33" s="11">
        <f t="shared" si="201"/>
        <v>5</v>
      </c>
      <c r="MS33" s="11">
        <f t="shared" si="201"/>
        <v>5</v>
      </c>
      <c r="MT33" s="11">
        <f t="shared" si="201"/>
        <v>5</v>
      </c>
      <c r="MU33" s="11">
        <f t="shared" si="201"/>
        <v>5</v>
      </c>
      <c r="MV33" s="11">
        <f t="shared" si="201"/>
        <v>5</v>
      </c>
      <c r="MW33" s="11">
        <f t="shared" si="201"/>
        <v>5</v>
      </c>
      <c r="MX33" s="11">
        <f t="shared" si="201"/>
        <v>5</v>
      </c>
      <c r="MY33" s="11">
        <f t="shared" si="201"/>
        <v>5</v>
      </c>
      <c r="MZ33" s="11">
        <f t="shared" si="201"/>
        <v>5</v>
      </c>
      <c r="NA33" s="11">
        <f t="shared" si="201"/>
        <v>5</v>
      </c>
      <c r="NB33" s="11">
        <f t="shared" si="201"/>
        <v>5</v>
      </c>
      <c r="NC33" s="11">
        <f t="shared" si="201"/>
        <v>5</v>
      </c>
      <c r="ND33" s="11">
        <f t="shared" si="201"/>
        <v>5</v>
      </c>
      <c r="NE33" s="11">
        <f t="shared" si="201"/>
        <v>5</v>
      </c>
      <c r="NF33" s="11">
        <f t="shared" si="201"/>
        <v>5</v>
      </c>
      <c r="NG33" s="11">
        <f t="shared" si="201"/>
        <v>5</v>
      </c>
      <c r="NH33" s="11">
        <f t="shared" si="201"/>
        <v>5</v>
      </c>
      <c r="NI33" s="11">
        <f t="shared" si="201"/>
        <v>5</v>
      </c>
      <c r="NJ33" s="11">
        <f t="shared" si="201"/>
        <v>5</v>
      </c>
      <c r="NK33" s="11">
        <f t="shared" si="201"/>
        <v>5</v>
      </c>
      <c r="NL33" s="11">
        <f t="shared" si="201"/>
        <v>5</v>
      </c>
      <c r="NM33" s="11">
        <f t="shared" si="201"/>
        <v>5</v>
      </c>
      <c r="NN33" s="11">
        <f t="shared" si="201"/>
        <v>5</v>
      </c>
      <c r="NO33" s="11">
        <f t="shared" si="201"/>
        <v>5</v>
      </c>
      <c r="NP33" s="11">
        <f t="shared" si="201"/>
        <v>5</v>
      </c>
      <c r="NQ33" s="11">
        <f t="shared" si="201"/>
        <v>5</v>
      </c>
      <c r="NR33" s="11">
        <f t="shared" si="201"/>
        <v>5</v>
      </c>
      <c r="NS33" s="11">
        <f t="shared" si="201"/>
        <v>5</v>
      </c>
      <c r="NT33" s="11">
        <f t="shared" si="201"/>
        <v>5</v>
      </c>
      <c r="NU33" s="11">
        <f t="shared" si="201"/>
        <v>5</v>
      </c>
      <c r="NV33" s="11">
        <f t="shared" si="201"/>
        <v>5</v>
      </c>
      <c r="NW33" s="11">
        <f t="shared" si="201"/>
        <v>5</v>
      </c>
      <c r="NX33" s="11">
        <f t="shared" ref="NX33:QI33" si="202">NX23</f>
        <v>5</v>
      </c>
      <c r="NY33" s="11">
        <f t="shared" si="202"/>
        <v>5</v>
      </c>
      <c r="NZ33" s="11">
        <f t="shared" si="202"/>
        <v>5</v>
      </c>
      <c r="OA33" s="11">
        <f t="shared" si="202"/>
        <v>5</v>
      </c>
      <c r="OB33" s="11">
        <f t="shared" si="202"/>
        <v>5</v>
      </c>
      <c r="OC33" s="11">
        <f t="shared" si="202"/>
        <v>5</v>
      </c>
      <c r="OD33" s="11">
        <f t="shared" si="202"/>
        <v>5</v>
      </c>
      <c r="OE33" s="11">
        <f t="shared" si="202"/>
        <v>5</v>
      </c>
      <c r="OF33" s="11">
        <f t="shared" si="202"/>
        <v>5</v>
      </c>
      <c r="OG33" s="11">
        <f t="shared" si="202"/>
        <v>5</v>
      </c>
      <c r="OH33" s="11">
        <f t="shared" si="202"/>
        <v>5</v>
      </c>
      <c r="OI33" s="11">
        <f t="shared" si="202"/>
        <v>5</v>
      </c>
      <c r="OJ33" s="11">
        <f t="shared" si="202"/>
        <v>5</v>
      </c>
      <c r="OK33" s="11">
        <f t="shared" si="202"/>
        <v>5</v>
      </c>
      <c r="OL33" s="11">
        <f t="shared" si="202"/>
        <v>5</v>
      </c>
      <c r="OM33" s="11">
        <f t="shared" si="202"/>
        <v>5</v>
      </c>
      <c r="ON33" s="11">
        <f t="shared" si="202"/>
        <v>5</v>
      </c>
      <c r="OO33" s="11">
        <f t="shared" si="202"/>
        <v>5</v>
      </c>
      <c r="OP33" s="11">
        <f t="shared" si="202"/>
        <v>5</v>
      </c>
      <c r="OQ33" s="11">
        <f t="shared" si="202"/>
        <v>5</v>
      </c>
      <c r="OR33" s="11">
        <f t="shared" si="202"/>
        <v>5</v>
      </c>
      <c r="OS33" s="11">
        <f t="shared" si="202"/>
        <v>5</v>
      </c>
      <c r="OT33" s="11">
        <f t="shared" si="202"/>
        <v>5</v>
      </c>
      <c r="OU33" s="11">
        <f t="shared" si="202"/>
        <v>5</v>
      </c>
      <c r="OV33" s="11">
        <f t="shared" si="202"/>
        <v>5</v>
      </c>
      <c r="OW33" s="11">
        <f t="shared" si="202"/>
        <v>5</v>
      </c>
      <c r="OX33" s="11">
        <f t="shared" si="202"/>
        <v>5</v>
      </c>
      <c r="OY33" s="11">
        <f t="shared" si="202"/>
        <v>5</v>
      </c>
      <c r="OZ33" s="11">
        <f t="shared" si="202"/>
        <v>5</v>
      </c>
      <c r="PA33" s="11">
        <f t="shared" si="202"/>
        <v>5</v>
      </c>
      <c r="PB33" s="11">
        <f t="shared" si="202"/>
        <v>5</v>
      </c>
      <c r="PC33" s="11">
        <f t="shared" si="202"/>
        <v>5</v>
      </c>
      <c r="PD33" s="11">
        <f t="shared" si="202"/>
        <v>5</v>
      </c>
      <c r="PE33" s="11">
        <f t="shared" si="202"/>
        <v>5</v>
      </c>
      <c r="PF33" s="11">
        <f t="shared" si="202"/>
        <v>5</v>
      </c>
      <c r="PG33" s="11">
        <f t="shared" si="202"/>
        <v>5</v>
      </c>
      <c r="PH33" s="11">
        <f t="shared" si="202"/>
        <v>5</v>
      </c>
      <c r="PI33" s="11">
        <f t="shared" si="202"/>
        <v>5</v>
      </c>
      <c r="PJ33" s="11">
        <f t="shared" si="202"/>
        <v>5</v>
      </c>
      <c r="PK33" s="11">
        <f t="shared" si="202"/>
        <v>5</v>
      </c>
      <c r="PL33" s="11">
        <f t="shared" si="202"/>
        <v>5</v>
      </c>
      <c r="PM33" s="11">
        <f t="shared" si="202"/>
        <v>5</v>
      </c>
      <c r="PN33" s="11">
        <f t="shared" si="202"/>
        <v>5</v>
      </c>
      <c r="PO33" s="11">
        <f t="shared" si="202"/>
        <v>5</v>
      </c>
      <c r="PP33" s="11">
        <f t="shared" si="202"/>
        <v>5</v>
      </c>
      <c r="PQ33" s="11">
        <f t="shared" si="202"/>
        <v>5</v>
      </c>
      <c r="PR33" s="11">
        <f t="shared" si="202"/>
        <v>5</v>
      </c>
      <c r="PS33" s="11">
        <f t="shared" si="202"/>
        <v>5</v>
      </c>
      <c r="PT33" s="11">
        <f t="shared" si="202"/>
        <v>5</v>
      </c>
      <c r="PU33" s="11">
        <f t="shared" si="202"/>
        <v>5</v>
      </c>
      <c r="PV33" s="11">
        <f t="shared" si="202"/>
        <v>5</v>
      </c>
      <c r="PW33" s="11">
        <f t="shared" si="202"/>
        <v>5</v>
      </c>
      <c r="PX33" s="11">
        <f t="shared" si="202"/>
        <v>5</v>
      </c>
      <c r="PY33" s="11">
        <f t="shared" si="202"/>
        <v>5</v>
      </c>
      <c r="PZ33" s="11">
        <f t="shared" si="202"/>
        <v>5</v>
      </c>
      <c r="QA33" s="11">
        <f t="shared" si="202"/>
        <v>5</v>
      </c>
      <c r="QB33" s="11">
        <f t="shared" si="202"/>
        <v>5</v>
      </c>
      <c r="QC33" s="11">
        <f t="shared" si="202"/>
        <v>5</v>
      </c>
      <c r="QD33" s="11">
        <f t="shared" si="202"/>
        <v>5</v>
      </c>
      <c r="QE33" s="11">
        <f t="shared" si="202"/>
        <v>5</v>
      </c>
      <c r="QF33" s="11">
        <f t="shared" si="202"/>
        <v>5</v>
      </c>
      <c r="QG33" s="11">
        <f t="shared" si="202"/>
        <v>5</v>
      </c>
      <c r="QH33" s="11">
        <f t="shared" si="202"/>
        <v>5</v>
      </c>
      <c r="QI33" s="11">
        <f t="shared" si="202"/>
        <v>5</v>
      </c>
      <c r="QJ33" s="11">
        <f t="shared" ref="QJ33:SU33" si="203">QJ23</f>
        <v>5</v>
      </c>
      <c r="QK33" s="11">
        <f t="shared" si="203"/>
        <v>5</v>
      </c>
      <c r="QL33" s="11">
        <f t="shared" si="203"/>
        <v>5</v>
      </c>
      <c r="QM33" s="11">
        <f t="shared" si="203"/>
        <v>5</v>
      </c>
      <c r="QN33" s="11">
        <f t="shared" si="203"/>
        <v>5</v>
      </c>
      <c r="QO33" s="11">
        <f t="shared" si="203"/>
        <v>5</v>
      </c>
      <c r="QP33" s="11">
        <f t="shared" si="203"/>
        <v>5</v>
      </c>
      <c r="QQ33" s="11">
        <f t="shared" si="203"/>
        <v>5</v>
      </c>
      <c r="QR33" s="11">
        <f t="shared" si="203"/>
        <v>5</v>
      </c>
      <c r="QS33" s="11">
        <f t="shared" si="203"/>
        <v>5</v>
      </c>
      <c r="QT33" s="11">
        <f t="shared" si="203"/>
        <v>5</v>
      </c>
      <c r="QU33" s="11">
        <f t="shared" si="203"/>
        <v>5</v>
      </c>
      <c r="QV33" s="11">
        <f t="shared" si="203"/>
        <v>5</v>
      </c>
      <c r="QW33" s="11">
        <f t="shared" si="203"/>
        <v>5</v>
      </c>
      <c r="QX33" s="11">
        <f t="shared" si="203"/>
        <v>5</v>
      </c>
      <c r="QY33" s="11">
        <f t="shared" si="203"/>
        <v>5</v>
      </c>
      <c r="QZ33" s="11">
        <f t="shared" si="203"/>
        <v>5</v>
      </c>
      <c r="RA33" s="11">
        <f t="shared" si="203"/>
        <v>5</v>
      </c>
      <c r="RB33" s="11">
        <f t="shared" si="203"/>
        <v>5</v>
      </c>
      <c r="RC33" s="11">
        <f t="shared" si="203"/>
        <v>5</v>
      </c>
      <c r="RD33" s="11">
        <f t="shared" si="203"/>
        <v>5</v>
      </c>
      <c r="RE33" s="11">
        <f t="shared" si="203"/>
        <v>5</v>
      </c>
      <c r="RF33" s="11">
        <f t="shared" si="203"/>
        <v>5</v>
      </c>
      <c r="RG33" s="11">
        <f t="shared" si="203"/>
        <v>5</v>
      </c>
      <c r="RH33" s="11">
        <f t="shared" si="203"/>
        <v>5</v>
      </c>
      <c r="RI33" s="11">
        <f t="shared" si="203"/>
        <v>5</v>
      </c>
      <c r="RJ33" s="11">
        <f t="shared" si="203"/>
        <v>5</v>
      </c>
      <c r="RK33" s="11">
        <f t="shared" si="203"/>
        <v>5</v>
      </c>
      <c r="RL33" s="11">
        <f t="shared" si="203"/>
        <v>5</v>
      </c>
      <c r="RM33" s="11">
        <f t="shared" si="203"/>
        <v>5</v>
      </c>
      <c r="RN33" s="11">
        <f t="shared" si="203"/>
        <v>5</v>
      </c>
      <c r="RO33" s="11">
        <f t="shared" si="203"/>
        <v>5</v>
      </c>
      <c r="RP33" s="11">
        <f t="shared" si="203"/>
        <v>5</v>
      </c>
      <c r="RQ33" s="11">
        <f t="shared" si="203"/>
        <v>5</v>
      </c>
      <c r="RR33" s="11">
        <f t="shared" si="203"/>
        <v>5</v>
      </c>
      <c r="RS33" s="11">
        <f t="shared" si="203"/>
        <v>5</v>
      </c>
      <c r="RT33" s="11">
        <f t="shared" si="203"/>
        <v>5</v>
      </c>
      <c r="RU33" s="11">
        <f t="shared" si="203"/>
        <v>5</v>
      </c>
      <c r="RV33" s="11">
        <f t="shared" si="203"/>
        <v>5</v>
      </c>
      <c r="RW33" s="11">
        <f t="shared" si="203"/>
        <v>5</v>
      </c>
      <c r="RX33" s="11">
        <f t="shared" si="203"/>
        <v>5</v>
      </c>
      <c r="RY33" s="11">
        <f t="shared" si="203"/>
        <v>5</v>
      </c>
      <c r="RZ33" s="11">
        <f t="shared" si="203"/>
        <v>5</v>
      </c>
      <c r="SA33" s="11">
        <f t="shared" si="203"/>
        <v>5</v>
      </c>
      <c r="SB33" s="11">
        <f t="shared" si="203"/>
        <v>5</v>
      </c>
      <c r="SC33" s="11">
        <f t="shared" si="203"/>
        <v>5</v>
      </c>
      <c r="SD33" s="11">
        <f t="shared" si="203"/>
        <v>5</v>
      </c>
      <c r="SE33" s="11">
        <f t="shared" si="203"/>
        <v>5</v>
      </c>
      <c r="SF33" s="11">
        <f t="shared" si="203"/>
        <v>5</v>
      </c>
      <c r="SG33" s="11">
        <f t="shared" si="203"/>
        <v>5</v>
      </c>
      <c r="SH33" s="11">
        <f t="shared" si="203"/>
        <v>5</v>
      </c>
      <c r="SI33" s="11">
        <f t="shared" si="203"/>
        <v>5</v>
      </c>
      <c r="SJ33" s="11">
        <f t="shared" si="203"/>
        <v>5</v>
      </c>
      <c r="SK33" s="11">
        <f t="shared" si="203"/>
        <v>5</v>
      </c>
      <c r="SL33" s="11">
        <f t="shared" si="203"/>
        <v>5</v>
      </c>
      <c r="SM33" s="11">
        <f t="shared" si="203"/>
        <v>5</v>
      </c>
      <c r="SN33" s="11">
        <f t="shared" si="203"/>
        <v>5</v>
      </c>
      <c r="SO33" s="11">
        <f t="shared" si="203"/>
        <v>5</v>
      </c>
      <c r="SP33" s="11">
        <f t="shared" si="203"/>
        <v>5</v>
      </c>
      <c r="SQ33" s="11">
        <f t="shared" si="203"/>
        <v>5</v>
      </c>
      <c r="SR33" s="11">
        <f t="shared" si="203"/>
        <v>5</v>
      </c>
      <c r="SS33" s="11">
        <f t="shared" si="203"/>
        <v>5</v>
      </c>
      <c r="ST33" s="11">
        <f t="shared" si="203"/>
        <v>5</v>
      </c>
      <c r="SU33" s="11">
        <f t="shared" si="203"/>
        <v>5</v>
      </c>
      <c r="SV33" s="11">
        <f t="shared" ref="SV33:VG33" si="204">SV23</f>
        <v>5</v>
      </c>
      <c r="SW33" s="11">
        <f t="shared" si="204"/>
        <v>5</v>
      </c>
      <c r="SX33" s="11">
        <f t="shared" si="204"/>
        <v>5</v>
      </c>
      <c r="SY33" s="11">
        <f t="shared" si="204"/>
        <v>5</v>
      </c>
      <c r="SZ33" s="11">
        <f t="shared" si="204"/>
        <v>5</v>
      </c>
      <c r="TA33" s="11">
        <f t="shared" si="204"/>
        <v>5</v>
      </c>
      <c r="TB33" s="11">
        <f t="shared" si="204"/>
        <v>5</v>
      </c>
      <c r="TC33" s="11">
        <f t="shared" si="204"/>
        <v>5</v>
      </c>
      <c r="TD33" s="11">
        <f t="shared" si="204"/>
        <v>5</v>
      </c>
      <c r="TE33" s="11">
        <f t="shared" si="204"/>
        <v>5</v>
      </c>
      <c r="TF33" s="11">
        <f t="shared" si="204"/>
        <v>5</v>
      </c>
      <c r="TG33" s="11">
        <f t="shared" si="204"/>
        <v>5</v>
      </c>
      <c r="TH33" s="11">
        <f t="shared" si="204"/>
        <v>5</v>
      </c>
      <c r="TI33" s="11">
        <f t="shared" si="204"/>
        <v>5</v>
      </c>
      <c r="TJ33" s="11">
        <f t="shared" si="204"/>
        <v>5</v>
      </c>
      <c r="TK33" s="11">
        <f t="shared" si="204"/>
        <v>5</v>
      </c>
      <c r="TL33" s="11">
        <f t="shared" si="204"/>
        <v>5</v>
      </c>
      <c r="TM33" s="11">
        <f t="shared" si="204"/>
        <v>5</v>
      </c>
      <c r="TN33" s="11">
        <f t="shared" si="204"/>
        <v>5</v>
      </c>
      <c r="TO33" s="11">
        <f t="shared" si="204"/>
        <v>5</v>
      </c>
      <c r="TP33" s="11">
        <f t="shared" si="204"/>
        <v>5</v>
      </c>
      <c r="TQ33" s="11">
        <f t="shared" si="204"/>
        <v>5</v>
      </c>
      <c r="TR33" s="11">
        <f t="shared" si="204"/>
        <v>5</v>
      </c>
      <c r="TS33" s="11">
        <f t="shared" si="204"/>
        <v>5</v>
      </c>
      <c r="TT33" s="11">
        <f t="shared" si="204"/>
        <v>5</v>
      </c>
      <c r="TU33" s="11">
        <f t="shared" si="204"/>
        <v>5</v>
      </c>
      <c r="TV33" s="11">
        <f t="shared" si="204"/>
        <v>5</v>
      </c>
      <c r="TW33" s="11">
        <f t="shared" si="204"/>
        <v>5</v>
      </c>
      <c r="TX33" s="11">
        <f t="shared" si="204"/>
        <v>5</v>
      </c>
      <c r="TY33" s="11">
        <f t="shared" si="204"/>
        <v>5</v>
      </c>
      <c r="TZ33" s="11">
        <f t="shared" si="204"/>
        <v>5</v>
      </c>
      <c r="UA33" s="11">
        <f t="shared" si="204"/>
        <v>5</v>
      </c>
      <c r="UB33" s="11">
        <f t="shared" si="204"/>
        <v>5</v>
      </c>
      <c r="UC33" s="11">
        <f t="shared" si="204"/>
        <v>5</v>
      </c>
      <c r="UD33" s="11">
        <f t="shared" si="204"/>
        <v>5</v>
      </c>
      <c r="UE33" s="11">
        <f t="shared" si="204"/>
        <v>5</v>
      </c>
      <c r="UF33" s="11">
        <f t="shared" si="204"/>
        <v>5</v>
      </c>
      <c r="UG33" s="11">
        <f t="shared" si="204"/>
        <v>5</v>
      </c>
      <c r="UH33" s="11">
        <f t="shared" si="204"/>
        <v>5</v>
      </c>
      <c r="UI33" s="11">
        <f t="shared" si="204"/>
        <v>5</v>
      </c>
      <c r="UJ33" s="11">
        <f t="shared" si="204"/>
        <v>5</v>
      </c>
      <c r="UK33" s="11">
        <f t="shared" si="204"/>
        <v>5</v>
      </c>
      <c r="UL33" s="11">
        <f t="shared" si="204"/>
        <v>5</v>
      </c>
      <c r="UM33" s="11">
        <f t="shared" si="204"/>
        <v>5</v>
      </c>
      <c r="UN33" s="11">
        <f t="shared" si="204"/>
        <v>5</v>
      </c>
      <c r="UO33" s="11">
        <f t="shared" si="204"/>
        <v>5</v>
      </c>
      <c r="UP33" s="11">
        <f t="shared" si="204"/>
        <v>5</v>
      </c>
      <c r="UQ33" s="11">
        <f t="shared" si="204"/>
        <v>5</v>
      </c>
      <c r="UR33" s="11">
        <f t="shared" si="204"/>
        <v>5</v>
      </c>
      <c r="US33" s="11">
        <f t="shared" si="204"/>
        <v>5</v>
      </c>
      <c r="UT33" s="11">
        <f t="shared" si="204"/>
        <v>5</v>
      </c>
      <c r="UU33" s="11">
        <f t="shared" si="204"/>
        <v>5</v>
      </c>
      <c r="UV33" s="11">
        <f t="shared" si="204"/>
        <v>5</v>
      </c>
      <c r="UW33" s="11">
        <f t="shared" si="204"/>
        <v>5</v>
      </c>
      <c r="UX33" s="11">
        <f t="shared" si="204"/>
        <v>5</v>
      </c>
      <c r="UY33" s="11">
        <f t="shared" si="204"/>
        <v>5</v>
      </c>
      <c r="UZ33" s="11">
        <f t="shared" si="204"/>
        <v>5</v>
      </c>
      <c r="VA33" s="11">
        <f t="shared" si="204"/>
        <v>5</v>
      </c>
      <c r="VB33" s="11">
        <f t="shared" si="204"/>
        <v>5</v>
      </c>
      <c r="VC33" s="11">
        <f t="shared" si="204"/>
        <v>5</v>
      </c>
      <c r="VD33" s="11">
        <f t="shared" si="204"/>
        <v>5</v>
      </c>
      <c r="VE33" s="11">
        <f t="shared" si="204"/>
        <v>5</v>
      </c>
      <c r="VF33" s="11">
        <f t="shared" si="204"/>
        <v>5</v>
      </c>
      <c r="VG33" s="11">
        <f t="shared" si="204"/>
        <v>5</v>
      </c>
      <c r="VH33" s="11">
        <f t="shared" ref="VH33:XS33" si="205">VH23</f>
        <v>5</v>
      </c>
      <c r="VI33" s="11">
        <f t="shared" si="205"/>
        <v>5</v>
      </c>
      <c r="VJ33" s="11">
        <f t="shared" si="205"/>
        <v>5</v>
      </c>
      <c r="VK33" s="11">
        <f t="shared" si="205"/>
        <v>5</v>
      </c>
      <c r="VL33" s="11">
        <f t="shared" si="205"/>
        <v>5</v>
      </c>
      <c r="VM33" s="11">
        <f t="shared" si="205"/>
        <v>5</v>
      </c>
      <c r="VN33" s="11">
        <f t="shared" si="205"/>
        <v>5</v>
      </c>
      <c r="VO33" s="11">
        <f t="shared" si="205"/>
        <v>5</v>
      </c>
      <c r="VP33" s="11">
        <f t="shared" si="205"/>
        <v>5</v>
      </c>
      <c r="VQ33" s="11">
        <f t="shared" si="205"/>
        <v>5</v>
      </c>
      <c r="VR33" s="11">
        <f t="shared" si="205"/>
        <v>5</v>
      </c>
      <c r="VS33" s="11">
        <f t="shared" si="205"/>
        <v>5</v>
      </c>
      <c r="VT33" s="11">
        <f t="shared" si="205"/>
        <v>5</v>
      </c>
      <c r="VU33" s="11">
        <f t="shared" si="205"/>
        <v>5</v>
      </c>
      <c r="VV33" s="11">
        <f t="shared" si="205"/>
        <v>5</v>
      </c>
      <c r="VW33" s="11">
        <f t="shared" si="205"/>
        <v>5</v>
      </c>
      <c r="VX33" s="11">
        <f t="shared" si="205"/>
        <v>5</v>
      </c>
      <c r="VY33" s="11">
        <f t="shared" si="205"/>
        <v>5</v>
      </c>
      <c r="VZ33" s="11">
        <f t="shared" si="205"/>
        <v>5</v>
      </c>
      <c r="WA33" s="11">
        <f t="shared" si="205"/>
        <v>5</v>
      </c>
      <c r="WB33" s="11">
        <f t="shared" si="205"/>
        <v>5</v>
      </c>
      <c r="WC33" s="11">
        <f t="shared" si="205"/>
        <v>5</v>
      </c>
      <c r="WD33" s="11">
        <f t="shared" si="205"/>
        <v>5</v>
      </c>
      <c r="WE33" s="11">
        <f t="shared" si="205"/>
        <v>5</v>
      </c>
      <c r="WF33" s="11">
        <f t="shared" si="205"/>
        <v>5</v>
      </c>
      <c r="WG33" s="11">
        <f t="shared" si="205"/>
        <v>5</v>
      </c>
      <c r="WH33" s="11">
        <f t="shared" si="205"/>
        <v>5</v>
      </c>
      <c r="WI33" s="11">
        <f t="shared" si="205"/>
        <v>5</v>
      </c>
      <c r="WJ33" s="11">
        <f t="shared" si="205"/>
        <v>5</v>
      </c>
      <c r="WK33" s="11">
        <f t="shared" si="205"/>
        <v>5</v>
      </c>
      <c r="WL33" s="11">
        <f t="shared" si="205"/>
        <v>5</v>
      </c>
      <c r="WM33" s="11">
        <f t="shared" si="205"/>
        <v>5</v>
      </c>
      <c r="WN33" s="11">
        <f t="shared" si="205"/>
        <v>5</v>
      </c>
      <c r="WO33" s="11">
        <f t="shared" si="205"/>
        <v>5</v>
      </c>
      <c r="WP33" s="11">
        <f t="shared" si="205"/>
        <v>5</v>
      </c>
      <c r="WQ33" s="11">
        <f t="shared" si="205"/>
        <v>5</v>
      </c>
      <c r="WR33" s="11">
        <f t="shared" si="205"/>
        <v>5</v>
      </c>
      <c r="WS33" s="11">
        <f t="shared" si="205"/>
        <v>5</v>
      </c>
      <c r="WT33" s="11">
        <f t="shared" si="205"/>
        <v>5</v>
      </c>
      <c r="WU33" s="11">
        <f t="shared" si="205"/>
        <v>5</v>
      </c>
      <c r="WV33" s="11">
        <f t="shared" si="205"/>
        <v>5</v>
      </c>
      <c r="WW33" s="11">
        <f t="shared" si="205"/>
        <v>5</v>
      </c>
      <c r="WX33" s="11">
        <f t="shared" si="205"/>
        <v>5</v>
      </c>
      <c r="WY33" s="11">
        <f t="shared" si="205"/>
        <v>5</v>
      </c>
      <c r="WZ33" s="11">
        <f t="shared" si="205"/>
        <v>5</v>
      </c>
      <c r="XA33" s="11">
        <f t="shared" si="205"/>
        <v>5</v>
      </c>
      <c r="XB33" s="11">
        <f t="shared" si="205"/>
        <v>5</v>
      </c>
      <c r="XC33" s="11">
        <f t="shared" si="205"/>
        <v>5</v>
      </c>
      <c r="XD33" s="11">
        <f t="shared" si="205"/>
        <v>5</v>
      </c>
      <c r="XE33" s="11">
        <f t="shared" si="205"/>
        <v>5</v>
      </c>
      <c r="XF33" s="11">
        <f t="shared" si="205"/>
        <v>5</v>
      </c>
      <c r="XG33" s="11">
        <f t="shared" si="205"/>
        <v>5</v>
      </c>
      <c r="XH33" s="11">
        <f t="shared" si="205"/>
        <v>5</v>
      </c>
      <c r="XI33" s="11">
        <f t="shared" si="205"/>
        <v>6</v>
      </c>
      <c r="XJ33" s="11">
        <f t="shared" si="205"/>
        <v>5</v>
      </c>
      <c r="XK33" s="11">
        <f t="shared" si="205"/>
        <v>5</v>
      </c>
      <c r="XL33" s="11">
        <f t="shared" si="205"/>
        <v>5</v>
      </c>
      <c r="XM33" s="11">
        <f t="shared" si="205"/>
        <v>5</v>
      </c>
      <c r="XN33" s="11">
        <f t="shared" si="205"/>
        <v>5</v>
      </c>
      <c r="XO33" s="11">
        <f t="shared" si="205"/>
        <v>5</v>
      </c>
      <c r="XP33" s="11">
        <f t="shared" si="205"/>
        <v>5</v>
      </c>
      <c r="XQ33" s="11">
        <f t="shared" si="205"/>
        <v>5</v>
      </c>
      <c r="XR33" s="11">
        <f t="shared" si="205"/>
        <v>5</v>
      </c>
      <c r="XS33" s="11">
        <f t="shared" si="205"/>
        <v>5</v>
      </c>
      <c r="XT33" s="11">
        <f t="shared" ref="XT33:AAE33" si="206">XT23</f>
        <v>5</v>
      </c>
      <c r="XU33" s="11">
        <f t="shared" si="206"/>
        <v>6</v>
      </c>
      <c r="XV33" s="11">
        <f t="shared" si="206"/>
        <v>5</v>
      </c>
      <c r="XW33" s="11">
        <f t="shared" si="206"/>
        <v>5</v>
      </c>
      <c r="XX33" s="11">
        <f t="shared" si="206"/>
        <v>5</v>
      </c>
      <c r="XY33" s="11">
        <f t="shared" si="206"/>
        <v>5</v>
      </c>
      <c r="XZ33" s="11">
        <f t="shared" si="206"/>
        <v>5</v>
      </c>
      <c r="YA33" s="11">
        <f t="shared" si="206"/>
        <v>5</v>
      </c>
      <c r="YB33" s="11">
        <f t="shared" si="206"/>
        <v>5</v>
      </c>
      <c r="YC33" s="11">
        <f t="shared" si="206"/>
        <v>5</v>
      </c>
      <c r="YD33" s="11">
        <f t="shared" si="206"/>
        <v>5</v>
      </c>
      <c r="YE33" s="11">
        <f t="shared" si="206"/>
        <v>5</v>
      </c>
      <c r="YF33" s="11">
        <f t="shared" si="206"/>
        <v>6</v>
      </c>
      <c r="YG33" s="11">
        <f t="shared" si="206"/>
        <v>5</v>
      </c>
      <c r="YH33" s="11">
        <f t="shared" si="206"/>
        <v>5</v>
      </c>
      <c r="YI33" s="11">
        <f t="shared" si="206"/>
        <v>5</v>
      </c>
      <c r="YJ33" s="11">
        <f t="shared" si="206"/>
        <v>5</v>
      </c>
      <c r="YK33" s="11">
        <f t="shared" si="206"/>
        <v>5</v>
      </c>
      <c r="YL33" s="11">
        <f t="shared" si="206"/>
        <v>5</v>
      </c>
      <c r="YM33" s="11">
        <f t="shared" si="206"/>
        <v>5</v>
      </c>
      <c r="YN33" s="11">
        <f t="shared" si="206"/>
        <v>5</v>
      </c>
      <c r="YO33" s="11">
        <f t="shared" si="206"/>
        <v>5</v>
      </c>
      <c r="YP33" s="11">
        <f t="shared" si="206"/>
        <v>5</v>
      </c>
      <c r="YQ33" s="11">
        <f t="shared" si="206"/>
        <v>6</v>
      </c>
      <c r="YR33" s="11">
        <f t="shared" si="206"/>
        <v>5</v>
      </c>
      <c r="YS33" s="11">
        <f t="shared" si="206"/>
        <v>5</v>
      </c>
      <c r="YT33" s="11">
        <f t="shared" si="206"/>
        <v>5</v>
      </c>
      <c r="YU33" s="11">
        <f t="shared" si="206"/>
        <v>5</v>
      </c>
      <c r="YV33" s="11">
        <f t="shared" si="206"/>
        <v>5</v>
      </c>
      <c r="YW33" s="11">
        <f t="shared" si="206"/>
        <v>5</v>
      </c>
      <c r="YX33" s="11">
        <f t="shared" si="206"/>
        <v>5</v>
      </c>
      <c r="YY33" s="11">
        <f t="shared" si="206"/>
        <v>5</v>
      </c>
      <c r="YZ33" s="11">
        <f t="shared" si="206"/>
        <v>5</v>
      </c>
      <c r="ZA33" s="11">
        <f t="shared" si="206"/>
        <v>5</v>
      </c>
      <c r="ZB33" s="11">
        <f t="shared" si="206"/>
        <v>5</v>
      </c>
      <c r="ZC33" s="11">
        <f t="shared" si="206"/>
        <v>6</v>
      </c>
      <c r="ZD33" s="11">
        <f t="shared" si="206"/>
        <v>5</v>
      </c>
      <c r="ZE33" s="11">
        <f t="shared" si="206"/>
        <v>5</v>
      </c>
      <c r="ZF33" s="11">
        <f t="shared" si="206"/>
        <v>5</v>
      </c>
      <c r="ZG33" s="11">
        <f t="shared" si="206"/>
        <v>5</v>
      </c>
      <c r="ZH33" s="11">
        <f t="shared" si="206"/>
        <v>5</v>
      </c>
      <c r="ZI33" s="11">
        <f t="shared" si="206"/>
        <v>5</v>
      </c>
      <c r="ZJ33" s="11">
        <f t="shared" si="206"/>
        <v>5</v>
      </c>
      <c r="ZK33" s="11">
        <f t="shared" si="206"/>
        <v>5</v>
      </c>
      <c r="ZL33" s="11">
        <f t="shared" si="206"/>
        <v>5</v>
      </c>
      <c r="ZM33" s="11">
        <f t="shared" si="206"/>
        <v>5</v>
      </c>
      <c r="ZN33" s="11">
        <f t="shared" si="206"/>
        <v>6</v>
      </c>
      <c r="ZO33" s="11">
        <f t="shared" si="206"/>
        <v>5</v>
      </c>
      <c r="ZP33" s="11">
        <f t="shared" si="206"/>
        <v>5</v>
      </c>
      <c r="ZQ33" s="11">
        <f t="shared" si="206"/>
        <v>5</v>
      </c>
      <c r="ZR33" s="11">
        <f t="shared" si="206"/>
        <v>5</v>
      </c>
      <c r="ZS33" s="11">
        <f t="shared" si="206"/>
        <v>5</v>
      </c>
      <c r="ZT33" s="11">
        <f t="shared" si="206"/>
        <v>5</v>
      </c>
      <c r="ZU33" s="11">
        <f t="shared" si="206"/>
        <v>5</v>
      </c>
      <c r="ZV33" s="11">
        <f t="shared" si="206"/>
        <v>5</v>
      </c>
      <c r="ZW33" s="11">
        <f t="shared" si="206"/>
        <v>5</v>
      </c>
      <c r="ZX33" s="11">
        <f t="shared" si="206"/>
        <v>5</v>
      </c>
      <c r="ZY33" s="11">
        <f t="shared" si="206"/>
        <v>5</v>
      </c>
      <c r="ZZ33" s="11">
        <f t="shared" si="206"/>
        <v>6</v>
      </c>
      <c r="AAA33" s="11">
        <f t="shared" si="206"/>
        <v>5</v>
      </c>
      <c r="AAB33" s="11">
        <f t="shared" si="206"/>
        <v>5</v>
      </c>
      <c r="AAC33" s="11">
        <f t="shared" si="206"/>
        <v>5</v>
      </c>
      <c r="AAD33" s="11">
        <f t="shared" si="206"/>
        <v>5</v>
      </c>
      <c r="AAE33" s="11">
        <f t="shared" si="206"/>
        <v>5</v>
      </c>
      <c r="AAF33" s="11">
        <f t="shared" ref="AAF33:ACQ33" si="207">AAF23</f>
        <v>5</v>
      </c>
      <c r="AAG33" s="11">
        <f t="shared" si="207"/>
        <v>5</v>
      </c>
      <c r="AAH33" s="11">
        <f t="shared" si="207"/>
        <v>5</v>
      </c>
      <c r="AAI33" s="11">
        <f t="shared" si="207"/>
        <v>5</v>
      </c>
      <c r="AAJ33" s="11">
        <f t="shared" si="207"/>
        <v>5</v>
      </c>
      <c r="AAK33" s="11">
        <f t="shared" si="207"/>
        <v>6</v>
      </c>
      <c r="AAL33" s="11">
        <f t="shared" si="207"/>
        <v>5</v>
      </c>
      <c r="AAM33" s="11">
        <f t="shared" si="207"/>
        <v>5</v>
      </c>
      <c r="AAN33" s="11">
        <f t="shared" si="207"/>
        <v>5</v>
      </c>
      <c r="AAO33" s="11">
        <f t="shared" si="207"/>
        <v>5</v>
      </c>
      <c r="AAP33" s="11">
        <f t="shared" si="207"/>
        <v>5</v>
      </c>
      <c r="AAQ33" s="11">
        <f t="shared" si="207"/>
        <v>5</v>
      </c>
      <c r="AAR33" s="11">
        <f t="shared" si="207"/>
        <v>5</v>
      </c>
      <c r="AAS33" s="11">
        <f t="shared" si="207"/>
        <v>5</v>
      </c>
      <c r="AAT33" s="11">
        <f t="shared" si="207"/>
        <v>5</v>
      </c>
      <c r="AAU33" s="11">
        <f t="shared" si="207"/>
        <v>5</v>
      </c>
      <c r="AAV33" s="11">
        <f t="shared" si="207"/>
        <v>6</v>
      </c>
      <c r="AAW33" s="11">
        <f t="shared" si="207"/>
        <v>5</v>
      </c>
      <c r="AAX33" s="11">
        <f t="shared" si="207"/>
        <v>5</v>
      </c>
      <c r="AAY33" s="11">
        <f t="shared" si="207"/>
        <v>5</v>
      </c>
      <c r="AAZ33" s="11">
        <f t="shared" si="207"/>
        <v>5</v>
      </c>
      <c r="ABA33" s="11">
        <f t="shared" si="207"/>
        <v>5</v>
      </c>
      <c r="ABB33" s="11">
        <f t="shared" si="207"/>
        <v>5</v>
      </c>
      <c r="ABC33" s="11">
        <f t="shared" si="207"/>
        <v>5</v>
      </c>
      <c r="ABD33" s="11">
        <f t="shared" si="207"/>
        <v>5</v>
      </c>
      <c r="ABE33" s="11">
        <f t="shared" si="207"/>
        <v>5</v>
      </c>
      <c r="ABF33" s="11">
        <f t="shared" si="207"/>
        <v>5</v>
      </c>
      <c r="ABG33" s="11">
        <f t="shared" si="207"/>
        <v>5</v>
      </c>
      <c r="ABH33" s="11">
        <f t="shared" si="207"/>
        <v>6</v>
      </c>
      <c r="ABI33" s="11">
        <f t="shared" si="207"/>
        <v>5</v>
      </c>
      <c r="ABJ33" s="11">
        <f t="shared" si="207"/>
        <v>5</v>
      </c>
      <c r="ABK33" s="11">
        <f t="shared" si="207"/>
        <v>5</v>
      </c>
      <c r="ABL33" s="11">
        <f t="shared" si="207"/>
        <v>5</v>
      </c>
      <c r="ABM33" s="11">
        <f t="shared" si="207"/>
        <v>5</v>
      </c>
      <c r="ABN33" s="11">
        <f t="shared" si="207"/>
        <v>5</v>
      </c>
      <c r="ABO33" s="11">
        <f t="shared" si="207"/>
        <v>5</v>
      </c>
      <c r="ABP33" s="11">
        <f t="shared" si="207"/>
        <v>5</v>
      </c>
      <c r="ABQ33" s="11">
        <f t="shared" si="207"/>
        <v>5</v>
      </c>
      <c r="ABR33" s="11">
        <f t="shared" si="207"/>
        <v>5</v>
      </c>
      <c r="ABS33" s="11">
        <f t="shared" si="207"/>
        <v>6</v>
      </c>
      <c r="ABT33" s="11">
        <f t="shared" si="207"/>
        <v>5</v>
      </c>
      <c r="ABU33" s="11">
        <f t="shared" si="207"/>
        <v>5</v>
      </c>
      <c r="ABV33" s="11">
        <f t="shared" si="207"/>
        <v>5</v>
      </c>
      <c r="ABW33" s="11">
        <f t="shared" si="207"/>
        <v>5</v>
      </c>
      <c r="ABX33" s="11">
        <f t="shared" si="207"/>
        <v>5</v>
      </c>
      <c r="ABY33" s="11">
        <f t="shared" si="207"/>
        <v>5</v>
      </c>
      <c r="ABZ33" s="11">
        <f t="shared" si="207"/>
        <v>5</v>
      </c>
      <c r="ACA33" s="11">
        <f t="shared" si="207"/>
        <v>5</v>
      </c>
      <c r="ACB33" s="11">
        <f t="shared" si="207"/>
        <v>5</v>
      </c>
      <c r="ACC33" s="11">
        <f t="shared" si="207"/>
        <v>5</v>
      </c>
      <c r="ACD33" s="11">
        <f t="shared" si="207"/>
        <v>5</v>
      </c>
      <c r="ACE33" s="11">
        <f t="shared" si="207"/>
        <v>6</v>
      </c>
      <c r="ACF33" s="11">
        <f t="shared" si="207"/>
        <v>5</v>
      </c>
      <c r="ACG33" s="11">
        <f t="shared" si="207"/>
        <v>5</v>
      </c>
      <c r="ACH33" s="11">
        <f t="shared" si="207"/>
        <v>5</v>
      </c>
      <c r="ACI33" s="11">
        <f t="shared" si="207"/>
        <v>5</v>
      </c>
      <c r="ACJ33" s="11">
        <f t="shared" si="207"/>
        <v>5</v>
      </c>
      <c r="ACK33" s="11">
        <f t="shared" si="207"/>
        <v>5</v>
      </c>
      <c r="ACL33" s="11">
        <f t="shared" si="207"/>
        <v>5</v>
      </c>
      <c r="ACM33" s="11">
        <f t="shared" si="207"/>
        <v>5</v>
      </c>
      <c r="ACN33" s="11">
        <f t="shared" si="207"/>
        <v>5</v>
      </c>
      <c r="ACO33" s="11">
        <f t="shared" si="207"/>
        <v>5</v>
      </c>
      <c r="ACP33" s="11">
        <f t="shared" si="207"/>
        <v>6</v>
      </c>
      <c r="ACQ33" s="11">
        <f t="shared" si="207"/>
        <v>5</v>
      </c>
      <c r="ACR33" s="11">
        <f t="shared" ref="ACR33:ADW33" si="208">ACR23</f>
        <v>5</v>
      </c>
      <c r="ACS33" s="11">
        <f t="shared" si="208"/>
        <v>5</v>
      </c>
      <c r="ACT33" s="11">
        <f t="shared" si="208"/>
        <v>5</v>
      </c>
      <c r="ACU33" s="11">
        <f t="shared" si="208"/>
        <v>5</v>
      </c>
      <c r="ACV33" s="11">
        <f t="shared" si="208"/>
        <v>5</v>
      </c>
      <c r="ACW33" s="11">
        <f t="shared" si="208"/>
        <v>5</v>
      </c>
      <c r="ACX33" s="11">
        <f t="shared" si="208"/>
        <v>5</v>
      </c>
      <c r="ACY33" s="11">
        <f t="shared" si="208"/>
        <v>5</v>
      </c>
      <c r="ACZ33" s="11">
        <f t="shared" si="208"/>
        <v>5</v>
      </c>
      <c r="ADA33" s="11">
        <f t="shared" si="208"/>
        <v>6</v>
      </c>
      <c r="ADB33" s="11">
        <f t="shared" si="208"/>
        <v>5</v>
      </c>
      <c r="ADC33" s="11">
        <f t="shared" si="208"/>
        <v>5</v>
      </c>
      <c r="ADD33" s="11">
        <f t="shared" si="208"/>
        <v>5</v>
      </c>
      <c r="ADE33" s="11">
        <f t="shared" si="208"/>
        <v>5</v>
      </c>
      <c r="ADF33" s="11">
        <f t="shared" si="208"/>
        <v>5</v>
      </c>
      <c r="ADG33" s="11">
        <f t="shared" si="208"/>
        <v>5</v>
      </c>
      <c r="ADH33" s="11">
        <f t="shared" si="208"/>
        <v>5</v>
      </c>
      <c r="ADI33" s="11">
        <f t="shared" si="208"/>
        <v>5</v>
      </c>
      <c r="ADJ33" s="11">
        <f t="shared" si="208"/>
        <v>5</v>
      </c>
      <c r="ADK33" s="11">
        <f t="shared" si="208"/>
        <v>5</v>
      </c>
      <c r="ADL33" s="11">
        <f t="shared" si="208"/>
        <v>5</v>
      </c>
      <c r="ADM33" s="11">
        <f t="shared" si="208"/>
        <v>6</v>
      </c>
      <c r="ADN33" s="11">
        <f t="shared" si="208"/>
        <v>5</v>
      </c>
      <c r="ADO33" s="11">
        <f t="shared" si="208"/>
        <v>5</v>
      </c>
      <c r="ADP33" s="11">
        <f t="shared" si="208"/>
        <v>5</v>
      </c>
      <c r="ADQ33" s="11">
        <f t="shared" si="208"/>
        <v>5</v>
      </c>
      <c r="ADR33" s="11">
        <f t="shared" si="208"/>
        <v>5</v>
      </c>
      <c r="ADS33" s="11">
        <f t="shared" si="208"/>
        <v>5</v>
      </c>
      <c r="ADT33" s="11">
        <f t="shared" si="208"/>
        <v>5</v>
      </c>
      <c r="ADU33" s="11">
        <f t="shared" si="208"/>
        <v>5</v>
      </c>
      <c r="ADV33" s="11">
        <f t="shared" si="208"/>
        <v>5</v>
      </c>
      <c r="ADW33" s="11">
        <f t="shared" si="208"/>
        <v>5</v>
      </c>
    </row>
    <row r="34" spans="1:803" x14ac:dyDescent="0.25">
      <c r="A34" s="11" t="s">
        <v>87</v>
      </c>
      <c r="B34" s="11"/>
      <c r="C34" s="11">
        <f>C22</f>
        <v>0</v>
      </c>
      <c r="D34" s="11">
        <f t="shared" ref="D34:BO34" si="209">D22</f>
        <v>0.75032354797979794</v>
      </c>
      <c r="E34" s="11">
        <f t="shared" si="209"/>
        <v>1.500643393666965</v>
      </c>
      <c r="F34" s="11">
        <f t="shared" si="209"/>
        <v>2.2509521325493109</v>
      </c>
      <c r="G34" s="11">
        <f t="shared" si="209"/>
        <v>3.001242360443467</v>
      </c>
      <c r="H34" s="11">
        <f t="shared" si="209"/>
        <v>3.7515066737871505</v>
      </c>
      <c r="I34" s="11">
        <f t="shared" si="209"/>
        <v>4.5017376699313827</v>
      </c>
      <c r="J34" s="11">
        <f t="shared" si="209"/>
        <v>5.2519279474326392</v>
      </c>
      <c r="K34" s="11">
        <f t="shared" si="209"/>
        <v>6.002070106344906</v>
      </c>
      <c r="L34" s="11">
        <f t="shared" si="209"/>
        <v>6.7521567485116156</v>
      </c>
      <c r="M34" s="11">
        <f t="shared" si="209"/>
        <v>7.5021804778574408</v>
      </c>
      <c r="N34" s="11">
        <f t="shared" si="209"/>
        <v>8.2521339006799206</v>
      </c>
      <c r="O34" s="11">
        <f t="shared" si="209"/>
        <v>9.0020096259408984</v>
      </c>
      <c r="P34" s="11">
        <f t="shared" si="209"/>
        <v>9.7518002655577334</v>
      </c>
      <c r="Q34" s="11">
        <f t="shared" si="209"/>
        <v>10.501498434694286</v>
      </c>
      <c r="R34" s="11">
        <f t="shared" si="209"/>
        <v>11.251096752051623</v>
      </c>
      <c r="S34" s="11">
        <f t="shared" si="209"/>
        <v>12.000587840158447</v>
      </c>
      <c r="T34" s="11">
        <f t="shared" si="209"/>
        <v>12.7499643256612</v>
      </c>
      <c r="U34" s="11">
        <f t="shared" si="209"/>
        <v>13.499218839613841</v>
      </c>
      <c r="V34" s="11">
        <f t="shared" si="209"/>
        <v>14.248344017767252</v>
      </c>
      <c r="W34" s="11">
        <f t="shared" si="209"/>
        <v>14.997332500858262</v>
      </c>
      <c r="X34" s="11">
        <f t="shared" si="209"/>
        <v>15.746176934898262</v>
      </c>
      <c r="Y34" s="11">
        <f t="shared" si="209"/>
        <v>16.494869971461387</v>
      </c>
      <c r="Z34" s="11">
        <f t="shared" si="209"/>
        <v>17.243404267972227</v>
      </c>
      <c r="AA34" s="11">
        <f t="shared" si="209"/>
        <v>17.991772487993082</v>
      </c>
      <c r="AB34" s="11">
        <f t="shared" si="209"/>
        <v>18.739967301510681</v>
      </c>
      <c r="AC34" s="11">
        <f t="shared" si="209"/>
        <v>19.487981385222398</v>
      </c>
      <c r="AD34" s="11">
        <f t="shared" si="209"/>
        <v>20.235807422821889</v>
      </c>
      <c r="AE34" s="11">
        <f t="shared" si="209"/>
        <v>20.806891388112469</v>
      </c>
      <c r="AF34" s="11">
        <f t="shared" si="209"/>
        <v>21.392533441923781</v>
      </c>
      <c r="AG34" s="11">
        <f t="shared" si="209"/>
        <v>21.978012973653424</v>
      </c>
      <c r="AH34" s="11">
        <f t="shared" si="209"/>
        <v>22.563325519329783</v>
      </c>
      <c r="AI34" s="11">
        <f t="shared" si="209"/>
        <v>23.222027752215336</v>
      </c>
      <c r="AJ34" s="11">
        <f t="shared" si="209"/>
        <v>23.88053165469768</v>
      </c>
      <c r="AK34" s="11">
        <f t="shared" si="209"/>
        <v>24.597680488135502</v>
      </c>
      <c r="AL34" s="11">
        <f t="shared" si="209"/>
        <v>25.285176240677878</v>
      </c>
      <c r="AM34" s="11">
        <f t="shared" si="209"/>
        <v>25.972446468098422</v>
      </c>
      <c r="AN34" s="11">
        <f t="shared" si="209"/>
        <v>26.688909483831676</v>
      </c>
      <c r="AO34" s="11">
        <f t="shared" si="209"/>
        <v>27.419836607349168</v>
      </c>
      <c r="AP34" s="11">
        <f t="shared" si="209"/>
        <v>28.150503645967291</v>
      </c>
      <c r="AQ34" s="11">
        <f t="shared" si="209"/>
        <v>28.880903669276414</v>
      </c>
      <c r="AR34" s="11">
        <f t="shared" si="209"/>
        <v>29.669878662721583</v>
      </c>
      <c r="AS34" s="11">
        <f t="shared" si="209"/>
        <v>30.487974321787103</v>
      </c>
      <c r="AT34" s="11">
        <f t="shared" si="209"/>
        <v>31.335170787891862</v>
      </c>
      <c r="AU34" s="11">
        <f t="shared" si="209"/>
        <v>32.28500840278884</v>
      </c>
      <c r="AV34" s="11">
        <f t="shared" si="209"/>
        <v>33.322721985441092</v>
      </c>
      <c r="AW34" s="11">
        <f t="shared" si="209"/>
        <v>34.374700074926317</v>
      </c>
      <c r="AX34" s="11">
        <f t="shared" si="209"/>
        <v>35.426209833940675</v>
      </c>
      <c r="AY34" s="11">
        <f t="shared" si="209"/>
        <v>36.521373604831886</v>
      </c>
      <c r="AZ34" s="11">
        <f t="shared" si="209"/>
        <v>37.660155889067582</v>
      </c>
      <c r="BA34" s="11">
        <f t="shared" si="209"/>
        <v>38.87194377218529</v>
      </c>
      <c r="BB34" s="11">
        <f t="shared" si="209"/>
        <v>40.156682908255448</v>
      </c>
      <c r="BC34" s="11">
        <f t="shared" si="209"/>
        <v>41.543739942253012</v>
      </c>
      <c r="BD34" s="11">
        <f t="shared" si="209"/>
        <v>43.033037328035384</v>
      </c>
      <c r="BE34" s="11">
        <f t="shared" si="209"/>
        <v>44.683340869296458</v>
      </c>
      <c r="BF34" s="11">
        <f t="shared" si="209"/>
        <v>46.391541357569544</v>
      </c>
      <c r="BG34" s="11">
        <f t="shared" si="209"/>
        <v>48.3635388381729</v>
      </c>
      <c r="BH34" s="11">
        <f t="shared" si="209"/>
        <v>50.407868647404861</v>
      </c>
      <c r="BI34" s="11">
        <f t="shared" si="209"/>
        <v>52.480295038782344</v>
      </c>
      <c r="BJ34" s="11">
        <f t="shared" si="209"/>
        <v>54.551319203822345</v>
      </c>
      <c r="BK34" s="11">
        <f t="shared" si="209"/>
        <v>56.606173433443573</v>
      </c>
      <c r="BL34" s="11">
        <f t="shared" si="209"/>
        <v>58.600676676349345</v>
      </c>
      <c r="BM34" s="11">
        <f t="shared" si="209"/>
        <v>60.475971030654598</v>
      </c>
      <c r="BN34" s="11">
        <f t="shared" si="209"/>
        <v>62.290947993827338</v>
      </c>
      <c r="BO34" s="11">
        <f t="shared" si="209"/>
        <v>64.01618630005386</v>
      </c>
      <c r="BP34" s="11">
        <f t="shared" ref="BP34:EA34" si="210">BP22</f>
        <v>65.592869327539631</v>
      </c>
      <c r="BQ34" s="11">
        <f t="shared" si="210"/>
        <v>66.522659254763568</v>
      </c>
      <c r="BR34" s="11">
        <f t="shared" si="210"/>
        <v>67.517392190494633</v>
      </c>
      <c r="BS34" s="11">
        <f t="shared" si="210"/>
        <v>68.548820197244822</v>
      </c>
      <c r="BT34" s="11">
        <f t="shared" si="210"/>
        <v>69.579325286656072</v>
      </c>
      <c r="BU34" s="11">
        <f t="shared" si="210"/>
        <v>70.646466210823874</v>
      </c>
      <c r="BV34" s="11">
        <f t="shared" si="210"/>
        <v>71.797159845161545</v>
      </c>
      <c r="BW34" s="11">
        <f t="shared" si="210"/>
        <v>72.946775584838051</v>
      </c>
      <c r="BX34" s="11">
        <f t="shared" si="210"/>
        <v>74.17983382302576</v>
      </c>
      <c r="BY34" s="11">
        <f t="shared" si="210"/>
        <v>75.439877964005802</v>
      </c>
      <c r="BZ34" s="11">
        <f t="shared" si="210"/>
        <v>76.717468264665015</v>
      </c>
      <c r="CA34" s="11">
        <f t="shared" si="210"/>
        <v>78.003173165647894</v>
      </c>
      <c r="CB34" s="11">
        <f t="shared" si="210"/>
        <v>79.296962874648202</v>
      </c>
      <c r="CC34" s="11">
        <f t="shared" si="210"/>
        <v>80.589414243888712</v>
      </c>
      <c r="CD34" s="11">
        <f t="shared" si="210"/>
        <v>81.880506676319527</v>
      </c>
      <c r="CE34" s="11">
        <f t="shared" si="210"/>
        <v>83.170219665322591</v>
      </c>
      <c r="CF34" s="11">
        <f t="shared" si="210"/>
        <v>84.458532795939675</v>
      </c>
      <c r="CG34" s="11">
        <f t="shared" si="210"/>
        <v>85.736032771199817</v>
      </c>
      <c r="CH34" s="11">
        <f t="shared" si="210"/>
        <v>86.993316980598422</v>
      </c>
      <c r="CI34" s="11">
        <f t="shared" si="210"/>
        <v>88.249173042085999</v>
      </c>
      <c r="CJ34" s="11">
        <f t="shared" si="210"/>
        <v>89.484795872762916</v>
      </c>
      <c r="CK34" s="11">
        <f t="shared" si="210"/>
        <v>90.700188544977308</v>
      </c>
      <c r="CL34" s="11">
        <f t="shared" si="210"/>
        <v>91.885962138976581</v>
      </c>
      <c r="CM34" s="11">
        <f t="shared" si="210"/>
        <v>93.042133027298561</v>
      </c>
      <c r="CN34" s="11">
        <f t="shared" si="210"/>
        <v>94.196897872901275</v>
      </c>
      <c r="CO34" s="11">
        <f t="shared" si="210"/>
        <v>95.312668937043924</v>
      </c>
      <c r="CP34" s="11">
        <f t="shared" si="210"/>
        <v>96.39887054825212</v>
      </c>
      <c r="CQ34" s="11">
        <f t="shared" si="210"/>
        <v>97.455523828605706</v>
      </c>
      <c r="CR34" s="11">
        <f t="shared" si="210"/>
        <v>98.510830065071659</v>
      </c>
      <c r="CS34" s="11">
        <f t="shared" si="210"/>
        <v>99.499025493925458</v>
      </c>
      <c r="CT34" s="11">
        <f t="shared" si="210"/>
        <v>100.45775522127113</v>
      </c>
      <c r="CU34" s="11">
        <f t="shared" si="210"/>
        <v>101.41522426555009</v>
      </c>
      <c r="CV34" s="11">
        <f t="shared" si="210"/>
        <v>102.35444822577189</v>
      </c>
      <c r="CW34" s="11">
        <f t="shared" si="210"/>
        <v>103.29241360172148</v>
      </c>
      <c r="CX34" s="11">
        <f t="shared" si="210"/>
        <v>104.2362513539771</v>
      </c>
      <c r="CY34" s="11">
        <f t="shared" si="210"/>
        <v>105.17880100787504</v>
      </c>
      <c r="CZ34" s="11">
        <f t="shared" si="210"/>
        <v>106.12005262880578</v>
      </c>
      <c r="DA34" s="11">
        <f t="shared" si="210"/>
        <v>107.05999634393051</v>
      </c>
      <c r="DB34" s="11">
        <f t="shared" si="210"/>
        <v>107.99862234251995</v>
      </c>
      <c r="DC34" s="11">
        <f t="shared" si="210"/>
        <v>108.93592087628721</v>
      </c>
      <c r="DD34" s="11">
        <f t="shared" si="210"/>
        <v>109.8718822597146</v>
      </c>
      <c r="DE34" s="11">
        <f t="shared" si="210"/>
        <v>110.80649687037442</v>
      </c>
      <c r="DF34" s="11">
        <f t="shared" si="210"/>
        <v>111.73261429626953</v>
      </c>
      <c r="DG34" s="11">
        <f t="shared" si="210"/>
        <v>112.65737638922066</v>
      </c>
      <c r="DH34" s="11">
        <f t="shared" si="210"/>
        <v>113.58077387675944</v>
      </c>
      <c r="DI34" s="11">
        <f t="shared" si="210"/>
        <v>114.48851584377479</v>
      </c>
      <c r="DJ34" s="11">
        <f t="shared" si="210"/>
        <v>115.39489635728592</v>
      </c>
      <c r="DK34" s="11">
        <f t="shared" si="210"/>
        <v>116.28562494017223</v>
      </c>
      <c r="DL34" s="11">
        <f t="shared" si="210"/>
        <v>117.1749964335277</v>
      </c>
      <c r="DM34" s="11">
        <f t="shared" si="210"/>
        <v>118.04872078781801</v>
      </c>
      <c r="DN34" s="11">
        <f t="shared" si="210"/>
        <v>118.92109360137256</v>
      </c>
      <c r="DO34" s="11">
        <f t="shared" si="210"/>
        <v>119.77068438878216</v>
      </c>
      <c r="DP34" s="11">
        <f t="shared" si="210"/>
        <v>120.61894159075661</v>
      </c>
      <c r="DQ34" s="11">
        <f t="shared" si="210"/>
        <v>121.46585782950822</v>
      </c>
      <c r="DR34" s="11">
        <f t="shared" si="210"/>
        <v>122.29000322474801</v>
      </c>
      <c r="DS34" s="11">
        <f t="shared" si="210"/>
        <v>123.11282752972019</v>
      </c>
      <c r="DT34" s="11">
        <f t="shared" si="210"/>
        <v>123.90576053839398</v>
      </c>
      <c r="DU34" s="11">
        <f t="shared" si="210"/>
        <v>124.69740547630654</v>
      </c>
      <c r="DV34" s="11">
        <f t="shared" si="210"/>
        <v>125.48775618653914</v>
      </c>
      <c r="DW34" s="11">
        <f t="shared" si="210"/>
        <v>126.25538400364643</v>
      </c>
      <c r="DX34" s="11">
        <f t="shared" si="210"/>
        <v>127.02174100690443</v>
      </c>
      <c r="DY34" s="11">
        <f t="shared" si="210"/>
        <v>127.76539901040893</v>
      </c>
      <c r="DZ34" s="11">
        <f t="shared" si="210"/>
        <v>128.50781099581667</v>
      </c>
      <c r="EA34" s="11">
        <f t="shared" si="210"/>
        <v>129.24897179552204</v>
      </c>
      <c r="EB34" s="11">
        <f t="shared" ref="EB34:GM34" si="211">EB22</f>
        <v>129.93889031638474</v>
      </c>
      <c r="EC34" s="11">
        <f t="shared" si="211"/>
        <v>130.62763289483863</v>
      </c>
      <c r="ED34" s="11">
        <f t="shared" si="211"/>
        <v>131.31519529087555</v>
      </c>
      <c r="EE34" s="11">
        <f t="shared" si="211"/>
        <v>131.98015074484485</v>
      </c>
      <c r="EF34" s="11">
        <f t="shared" si="211"/>
        <v>132.64395484361927</v>
      </c>
      <c r="EG34" s="11">
        <f t="shared" si="211"/>
        <v>133.30660378031772</v>
      </c>
      <c r="EH34" s="11">
        <f t="shared" si="211"/>
        <v>133.95836191760569</v>
      </c>
      <c r="EI34" s="11">
        <f t="shared" si="211"/>
        <v>134.60897453645271</v>
      </c>
      <c r="EJ34" s="11">
        <f t="shared" si="211"/>
        <v>135.26388929147413</v>
      </c>
      <c r="EK34" s="11">
        <f t="shared" si="211"/>
        <v>135.91764174824942</v>
      </c>
      <c r="EL34" s="11">
        <f t="shared" si="211"/>
        <v>136.57022834333392</v>
      </c>
      <c r="EM34" s="11">
        <f t="shared" si="211"/>
        <v>137.22164554966537</v>
      </c>
      <c r="EN34" s="11">
        <f t="shared" si="211"/>
        <v>137.87188987656702</v>
      </c>
      <c r="EO34" s="11">
        <f t="shared" si="211"/>
        <v>138.52095786974883</v>
      </c>
      <c r="EP34" s="11">
        <f t="shared" si="211"/>
        <v>139.16884611130621</v>
      </c>
      <c r="EQ34" s="11">
        <f t="shared" si="211"/>
        <v>139.81555121971701</v>
      </c>
      <c r="ER34" s="11">
        <f t="shared" si="211"/>
        <v>140.46106984983629</v>
      </c>
      <c r="ES34" s="11">
        <f t="shared" si="211"/>
        <v>141.10539869288903</v>
      </c>
      <c r="ET34" s="11">
        <f t="shared" si="211"/>
        <v>141.74853447646078</v>
      </c>
      <c r="EU34" s="11">
        <f t="shared" si="211"/>
        <v>142.39047396448626</v>
      </c>
      <c r="EV34" s="11">
        <f t="shared" si="211"/>
        <v>143.03121395723605</v>
      </c>
      <c r="EW34" s="11">
        <f t="shared" si="211"/>
        <v>143.670751291301</v>
      </c>
      <c r="EX34" s="11">
        <f t="shared" si="211"/>
        <v>144.30908283957493</v>
      </c>
      <c r="EY34" s="11">
        <f t="shared" si="211"/>
        <v>144.94620551123512</v>
      </c>
      <c r="EZ34" s="11">
        <f t="shared" si="211"/>
        <v>145.57666503819675</v>
      </c>
      <c r="FA34" s="11">
        <f t="shared" si="211"/>
        <v>146.20592005316647</v>
      </c>
      <c r="FB34" s="11">
        <f t="shared" si="211"/>
        <v>146.83396764458459</v>
      </c>
      <c r="FC34" s="11">
        <f t="shared" si="211"/>
        <v>147.46080493642057</v>
      </c>
      <c r="FD34" s="11">
        <f t="shared" si="211"/>
        <v>148.08642908814289</v>
      </c>
      <c r="FE34" s="11">
        <f t="shared" si="211"/>
        <v>148.69993486763875</v>
      </c>
      <c r="FF34" s="11">
        <f t="shared" si="211"/>
        <v>149.31224325557864</v>
      </c>
      <c r="FG34" s="11">
        <f t="shared" si="211"/>
        <v>149.92335165301208</v>
      </c>
      <c r="FH34" s="11">
        <f t="shared" si="211"/>
        <v>150.53325749504214</v>
      </c>
      <c r="FI34" s="11">
        <f t="shared" si="211"/>
        <v>151.13105582373663</v>
      </c>
      <c r="FJ34" s="11">
        <f t="shared" si="211"/>
        <v>151.72766824108899</v>
      </c>
      <c r="FK34" s="11">
        <f t="shared" si="211"/>
        <v>152.32309241352158</v>
      </c>
      <c r="FL34" s="11">
        <f t="shared" si="211"/>
        <v>152.91732604004889</v>
      </c>
      <c r="FM34" s="11">
        <f t="shared" si="211"/>
        <v>153.4994644251812</v>
      </c>
      <c r="FN34" s="11">
        <f t="shared" si="211"/>
        <v>154.08042977149054</v>
      </c>
      <c r="FO34" s="11">
        <f t="shared" si="211"/>
        <v>154.66021999903575</v>
      </c>
      <c r="FP34" s="11">
        <f t="shared" si="211"/>
        <v>155.23883305899636</v>
      </c>
      <c r="FQ34" s="11">
        <f t="shared" si="211"/>
        <v>155.8162669336181</v>
      </c>
      <c r="FR34" s="11">
        <f t="shared" si="211"/>
        <v>156.37616599558459</v>
      </c>
      <c r="FS34" s="11">
        <f t="shared" si="211"/>
        <v>156.93491556621618</v>
      </c>
      <c r="FT34" s="11">
        <f t="shared" si="211"/>
        <v>157.49251389505289</v>
      </c>
      <c r="FU34" s="11">
        <f t="shared" si="211"/>
        <v>158.04895926060303</v>
      </c>
      <c r="FV34" s="11">
        <f t="shared" si="211"/>
        <v>158.6042499702821</v>
      </c>
      <c r="FW34" s="11">
        <f t="shared" si="211"/>
        <v>159.14203071977812</v>
      </c>
      <c r="FX34" s="11">
        <f t="shared" si="211"/>
        <v>159.67868774615113</v>
      </c>
      <c r="FY34" s="11">
        <f t="shared" si="211"/>
        <v>160.21421960562915</v>
      </c>
      <c r="FZ34" s="11">
        <f t="shared" si="211"/>
        <v>160.74862488127729</v>
      </c>
      <c r="GA34" s="11">
        <f t="shared" si="211"/>
        <v>161.28190218293173</v>
      </c>
      <c r="GB34" s="11">
        <f t="shared" si="211"/>
        <v>161.79224529303616</v>
      </c>
      <c r="GC34" s="11">
        <f t="shared" si="211"/>
        <v>162.30150413161533</v>
      </c>
      <c r="GD34" s="11">
        <f t="shared" si="211"/>
        <v>162.80967758768173</v>
      </c>
      <c r="GE34" s="11">
        <f t="shared" si="211"/>
        <v>163.31676457441404</v>
      </c>
      <c r="GF34" s="11">
        <f t="shared" si="211"/>
        <v>163.82276402908846</v>
      </c>
      <c r="GG34" s="11">
        <f t="shared" si="211"/>
        <v>164.31132127243689</v>
      </c>
      <c r="GH34" s="11">
        <f t="shared" si="211"/>
        <v>164.79882427359675</v>
      </c>
      <c r="GI34" s="11">
        <f t="shared" si="211"/>
        <v>165.28527217832573</v>
      </c>
      <c r="GJ34" s="11">
        <f t="shared" si="211"/>
        <v>165.77066415451736</v>
      </c>
      <c r="GK34" s="11">
        <f t="shared" si="211"/>
        <v>166.25499939213071</v>
      </c>
      <c r="GL34" s="11">
        <f t="shared" si="211"/>
        <v>166.72192346254704</v>
      </c>
      <c r="GM34" s="11">
        <f t="shared" si="211"/>
        <v>167.18782510201211</v>
      </c>
      <c r="GN34" s="11">
        <f t="shared" ref="GN34:IY34" si="212">GN22</f>
        <v>167.65270369131875</v>
      </c>
      <c r="GO34" s="11">
        <f t="shared" si="212"/>
        <v>168.11655863142067</v>
      </c>
      <c r="GP34" s="11">
        <f t="shared" si="212"/>
        <v>168.57938934336167</v>
      </c>
      <c r="GQ34" s="11">
        <f t="shared" si="212"/>
        <v>169.0411952682044</v>
      </c>
      <c r="GR34" s="11">
        <f t="shared" si="212"/>
        <v>169.46381737228972</v>
      </c>
      <c r="GS34" s="11">
        <f t="shared" si="212"/>
        <v>169.88549869025417</v>
      </c>
      <c r="GT34" s="11">
        <f t="shared" si="212"/>
        <v>170.30623897505595</v>
      </c>
      <c r="GU34" s="11">
        <f t="shared" si="212"/>
        <v>170.72603799585971</v>
      </c>
      <c r="GV34" s="11">
        <f t="shared" si="212"/>
        <v>171.14489553797074</v>
      </c>
      <c r="GW34" s="11">
        <f t="shared" si="212"/>
        <v>171.56281140276866</v>
      </c>
      <c r="GX34" s="11">
        <f t="shared" si="212"/>
        <v>171.96343176706864</v>
      </c>
      <c r="GY34" s="11">
        <f t="shared" si="212"/>
        <v>172.36314709395882</v>
      </c>
      <c r="GZ34" s="11">
        <f t="shared" si="212"/>
        <v>172.76195732423818</v>
      </c>
      <c r="HA34" s="11">
        <f t="shared" si="212"/>
        <v>173.15986241311413</v>
      </c>
      <c r="HB34" s="11">
        <f t="shared" si="212"/>
        <v>173.55686233013856</v>
      </c>
      <c r="HC34" s="11">
        <f t="shared" si="212"/>
        <v>173.95295705914378</v>
      </c>
      <c r="HD34" s="11">
        <f t="shared" si="212"/>
        <v>174.28059784677518</v>
      </c>
      <c r="HE34" s="11">
        <f t="shared" si="212"/>
        <v>174.6074883219315</v>
      </c>
      <c r="HF34" s="11">
        <f t="shared" si="212"/>
        <v>174.93362879582347</v>
      </c>
      <c r="HG34" s="11">
        <f t="shared" si="212"/>
        <v>175.25901958862337</v>
      </c>
      <c r="HH34" s="11">
        <f t="shared" si="212"/>
        <v>175.58366102941696</v>
      </c>
      <c r="HI34" s="11">
        <f t="shared" si="212"/>
        <v>175.90755345615509</v>
      </c>
      <c r="HJ34" s="11">
        <f t="shared" si="212"/>
        <v>176.23069721560552</v>
      </c>
      <c r="HK34" s="11">
        <f t="shared" si="212"/>
        <v>176.55309266330451</v>
      </c>
      <c r="HL34" s="11">
        <f t="shared" si="212"/>
        <v>176.87474016350853</v>
      </c>
      <c r="HM34" s="11">
        <f t="shared" si="212"/>
        <v>177.20734305631743</v>
      </c>
      <c r="HN34" s="11">
        <f t="shared" si="212"/>
        <v>177.53917148097364</v>
      </c>
      <c r="HO34" s="11">
        <f t="shared" si="212"/>
        <v>177.87022579093423</v>
      </c>
      <c r="HP34" s="11">
        <f t="shared" si="212"/>
        <v>178.20050634896955</v>
      </c>
      <c r="HQ34" s="11">
        <f t="shared" si="212"/>
        <v>178.53001352711146</v>
      </c>
      <c r="HR34" s="11">
        <f t="shared" si="212"/>
        <v>178.85874770660175</v>
      </c>
      <c r="HS34" s="11">
        <f t="shared" si="212"/>
        <v>179.18670927784035</v>
      </c>
      <c r="HT34" s="11">
        <f t="shared" si="212"/>
        <v>179.51389864033362</v>
      </c>
      <c r="HU34" s="11">
        <f t="shared" si="212"/>
        <v>179.84031620264258</v>
      </c>
      <c r="HV34" s="11">
        <f t="shared" si="212"/>
        <v>180.16596238233097</v>
      </c>
      <c r="HW34" s="11">
        <f t="shared" si="212"/>
        <v>180.49083760591347</v>
      </c>
      <c r="HX34" s="11">
        <f t="shared" si="212"/>
        <v>180.82274428691829</v>
      </c>
      <c r="HY34" s="11">
        <f t="shared" si="212"/>
        <v>181.15386233687454</v>
      </c>
      <c r="HZ34" s="11">
        <f t="shared" si="212"/>
        <v>181.48419218588833</v>
      </c>
      <c r="IA34" s="11">
        <f t="shared" si="212"/>
        <v>181.81373427334253</v>
      </c>
      <c r="IB34" s="11">
        <f t="shared" si="212"/>
        <v>182.14248904784262</v>
      </c>
      <c r="IC34" s="11">
        <f t="shared" si="212"/>
        <v>182.47045696716248</v>
      </c>
      <c r="ID34" s="11">
        <f t="shared" si="212"/>
        <v>182.79763849819017</v>
      </c>
      <c r="IE34" s="11">
        <f t="shared" si="212"/>
        <v>183.12403411687364</v>
      </c>
      <c r="IF34" s="11">
        <f t="shared" si="212"/>
        <v>183.44964430816654</v>
      </c>
      <c r="IG34" s="11">
        <f t="shared" si="212"/>
        <v>183.77446956597382</v>
      </c>
      <c r="IH34" s="11">
        <f t="shared" si="212"/>
        <v>184.09851039309757</v>
      </c>
      <c r="II34" s="11">
        <f t="shared" si="212"/>
        <v>184.4217673011826</v>
      </c>
      <c r="IJ34" s="11">
        <f t="shared" si="212"/>
        <v>184.74814179971946</v>
      </c>
      <c r="IK34" s="11">
        <f t="shared" si="212"/>
        <v>185.07372395000849</v>
      </c>
      <c r="IL34" s="11">
        <f t="shared" si="212"/>
        <v>185.39851427975961</v>
      </c>
      <c r="IM34" s="11">
        <f t="shared" si="212"/>
        <v>185.72251332557491</v>
      </c>
      <c r="IN34" s="11">
        <f t="shared" si="212"/>
        <v>186.04572163289308</v>
      </c>
      <c r="IO34" s="11">
        <f t="shared" si="212"/>
        <v>186.36813975593401</v>
      </c>
      <c r="IP34" s="11">
        <f t="shared" si="212"/>
        <v>186.68976825764324</v>
      </c>
      <c r="IQ34" s="11">
        <f t="shared" si="212"/>
        <v>187.01060770963653</v>
      </c>
      <c r="IR34" s="11">
        <f t="shared" si="212"/>
        <v>187.33065869214437</v>
      </c>
      <c r="IS34" s="11">
        <f t="shared" si="212"/>
        <v>187.64992179395654</v>
      </c>
      <c r="IT34" s="11">
        <f t="shared" si="212"/>
        <v>187.96839761236669</v>
      </c>
      <c r="IU34" s="11">
        <f t="shared" si="212"/>
        <v>188.28998774217413</v>
      </c>
      <c r="IV34" s="11">
        <f t="shared" si="212"/>
        <v>188.61078214792468</v>
      </c>
      <c r="IW34" s="11">
        <f t="shared" si="212"/>
        <v>188.9307814433368</v>
      </c>
      <c r="IX34" s="11">
        <f t="shared" si="212"/>
        <v>189.24998625067587</v>
      </c>
      <c r="IY34" s="11">
        <f t="shared" si="212"/>
        <v>189.56839720069769</v>
      </c>
      <c r="IZ34" s="11">
        <f t="shared" ref="IZ34:LK34" si="213">IZ22</f>
        <v>189.88601493259188</v>
      </c>
      <c r="JA34" s="11">
        <f t="shared" si="213"/>
        <v>190.2028400939254</v>
      </c>
      <c r="JB34" s="11">
        <f t="shared" si="213"/>
        <v>190.51887334058605</v>
      </c>
      <c r="JC34" s="11">
        <f t="shared" si="213"/>
        <v>190.83411533672606</v>
      </c>
      <c r="JD34" s="11">
        <f t="shared" si="213"/>
        <v>191.14856675470566</v>
      </c>
      <c r="JE34" s="11">
        <f t="shared" si="213"/>
        <v>191.46222827503672</v>
      </c>
      <c r="JF34" s="11">
        <f t="shared" si="213"/>
        <v>191.77510058632643</v>
      </c>
      <c r="JG34" s="11">
        <f t="shared" si="213"/>
        <v>192.08718438522101</v>
      </c>
      <c r="JH34" s="11">
        <f t="shared" si="213"/>
        <v>192.39848037634945</v>
      </c>
      <c r="JI34" s="11">
        <f t="shared" si="213"/>
        <v>192.70898927226744</v>
      </c>
      <c r="JJ34" s="11">
        <f t="shared" si="213"/>
        <v>193.01871179340105</v>
      </c>
      <c r="JK34" s="11">
        <f t="shared" si="213"/>
        <v>193.32764866799081</v>
      </c>
      <c r="JL34" s="11">
        <f t="shared" si="213"/>
        <v>193.6358006320356</v>
      </c>
      <c r="JM34" s="11">
        <f t="shared" si="213"/>
        <v>193.94316842923672</v>
      </c>
      <c r="JN34" s="11">
        <f t="shared" si="213"/>
        <v>194.24975281094197</v>
      </c>
      <c r="JO34" s="11">
        <f t="shared" si="213"/>
        <v>194.55555453608986</v>
      </c>
      <c r="JP34" s="11">
        <f t="shared" si="213"/>
        <v>194.86057437115375</v>
      </c>
      <c r="JQ34" s="11">
        <f t="shared" si="213"/>
        <v>195.1648130900862</v>
      </c>
      <c r="JR34" s="11">
        <f t="shared" si="213"/>
        <v>195.46827147426333</v>
      </c>
      <c r="JS34" s="11">
        <f t="shared" si="213"/>
        <v>195.77095031242925</v>
      </c>
      <c r="JT34" s="11">
        <f t="shared" si="213"/>
        <v>196.07285040064059</v>
      </c>
      <c r="JU34" s="11">
        <f t="shared" si="213"/>
        <v>196.37397254221102</v>
      </c>
      <c r="JV34" s="11">
        <f t="shared" si="213"/>
        <v>196.67431754765605</v>
      </c>
      <c r="JW34" s="11">
        <f t="shared" si="213"/>
        <v>196.9738862346376</v>
      </c>
      <c r="JX34" s="11">
        <f t="shared" si="213"/>
        <v>197.27267942790903</v>
      </c>
      <c r="JY34" s="11">
        <f t="shared" si="213"/>
        <v>197.57069795925986</v>
      </c>
      <c r="JZ34" s="11">
        <f t="shared" si="213"/>
        <v>197.86794266746097</v>
      </c>
      <c r="KA34" s="11">
        <f t="shared" si="213"/>
        <v>198.16441439820952</v>
      </c>
      <c r="KB34" s="11">
        <f t="shared" si="213"/>
        <v>198.46011400407426</v>
      </c>
      <c r="KC34" s="11">
        <f t="shared" si="213"/>
        <v>198.75504234444074</v>
      </c>
      <c r="KD34" s="11">
        <f t="shared" si="213"/>
        <v>199.04920028545675</v>
      </c>
      <c r="KE34" s="11">
        <f t="shared" si="213"/>
        <v>199.34258869997774</v>
      </c>
      <c r="KF34" s="11">
        <f t="shared" si="213"/>
        <v>199.6352084675124</v>
      </c>
      <c r="KG34" s="11">
        <f t="shared" si="213"/>
        <v>199.92706047416837</v>
      </c>
      <c r="KH34" s="11">
        <f t="shared" si="213"/>
        <v>200.21814561259797</v>
      </c>
      <c r="KI34" s="11">
        <f t="shared" si="213"/>
        <v>200.5084647819441</v>
      </c>
      <c r="KJ34" s="11">
        <f t="shared" si="213"/>
        <v>200.7980188877863</v>
      </c>
      <c r="KK34" s="11">
        <f t="shared" si="213"/>
        <v>201.08680884208673</v>
      </c>
      <c r="KL34" s="11">
        <f t="shared" si="213"/>
        <v>201.37483556313646</v>
      </c>
      <c r="KM34" s="11">
        <f t="shared" si="213"/>
        <v>201.66209997550177</v>
      </c>
      <c r="KN34" s="11">
        <f t="shared" si="213"/>
        <v>201.94860300997061</v>
      </c>
      <c r="KO34" s="11">
        <f t="shared" si="213"/>
        <v>202.23434560349912</v>
      </c>
      <c r="KP34" s="11">
        <f t="shared" si="213"/>
        <v>202.51932869915834</v>
      </c>
      <c r="KQ34" s="11">
        <f t="shared" si="213"/>
        <v>202.80355324608095</v>
      </c>
      <c r="KR34" s="11">
        <f t="shared" si="213"/>
        <v>203.08311921035101</v>
      </c>
      <c r="KS34" s="11">
        <f t="shared" si="213"/>
        <v>203.36193896184903</v>
      </c>
      <c r="KT34" s="11">
        <f t="shared" si="213"/>
        <v>203.64001346851515</v>
      </c>
      <c r="KU34" s="11">
        <f t="shared" si="213"/>
        <v>203.91734370390645</v>
      </c>
      <c r="KV34" s="11">
        <f t="shared" si="213"/>
        <v>204.19393064714578</v>
      </c>
      <c r="KW34" s="11">
        <f t="shared" si="213"/>
        <v>204.46977528287067</v>
      </c>
      <c r="KX34" s="11">
        <f t="shared" si="213"/>
        <v>204.74487860118251</v>
      </c>
      <c r="KY34" s="11">
        <f t="shared" si="213"/>
        <v>205.01924159759577</v>
      </c>
      <c r="KZ34" s="11">
        <f t="shared" si="213"/>
        <v>205.29286527298734</v>
      </c>
      <c r="LA34" s="11">
        <f t="shared" si="213"/>
        <v>205.56575063354609</v>
      </c>
      <c r="LB34" s="11">
        <f t="shared" si="213"/>
        <v>205.83789869072245</v>
      </c>
      <c r="LC34" s="11">
        <f t="shared" si="213"/>
        <v>206.10931046117824</v>
      </c>
      <c r="LD34" s="11">
        <f t="shared" si="213"/>
        <v>206.37998696673654</v>
      </c>
      <c r="LE34" s="11">
        <f t="shared" si="213"/>
        <v>206.64212725621735</v>
      </c>
      <c r="LF34" s="11">
        <f t="shared" si="213"/>
        <v>206.90355554458952</v>
      </c>
      <c r="LG34" s="11">
        <f t="shared" si="213"/>
        <v>207.16427286560571</v>
      </c>
      <c r="LH34" s="11">
        <f t="shared" si="213"/>
        <v>207.42428025754637</v>
      </c>
      <c r="LI34" s="11">
        <f t="shared" si="213"/>
        <v>207.68357876317322</v>
      </c>
      <c r="LJ34" s="11">
        <f t="shared" si="213"/>
        <v>207.94216942968285</v>
      </c>
      <c r="LK34" s="11">
        <f t="shared" si="213"/>
        <v>208.20005330866064</v>
      </c>
      <c r="LL34" s="11">
        <f t="shared" ref="LL34:NW34" si="214">LL22</f>
        <v>208.45723145603458</v>
      </c>
      <c r="LM34" s="11">
        <f t="shared" si="214"/>
        <v>208.71370493202946</v>
      </c>
      <c r="LN34" s="11">
        <f t="shared" si="214"/>
        <v>208.96947480112107</v>
      </c>
      <c r="LO34" s="11">
        <f t="shared" si="214"/>
        <v>209.2245421319906</v>
      </c>
      <c r="LP34" s="11">
        <f t="shared" si="214"/>
        <v>209.47890799747921</v>
      </c>
      <c r="LQ34" s="11">
        <f t="shared" si="214"/>
        <v>209.7325734745427</v>
      </c>
      <c r="LR34" s="11">
        <f t="shared" si="214"/>
        <v>209.98553964420643</v>
      </c>
      <c r="LS34" s="11">
        <f t="shared" si="214"/>
        <v>210.23000561340578</v>
      </c>
      <c r="LT34" s="11">
        <f t="shared" si="214"/>
        <v>210.47379602231115</v>
      </c>
      <c r="LU34" s="11">
        <f t="shared" si="214"/>
        <v>210.7169119549971</v>
      </c>
      <c r="LV34" s="11">
        <f t="shared" si="214"/>
        <v>210.95935449903217</v>
      </c>
      <c r="LW34" s="11">
        <f t="shared" si="214"/>
        <v>211.20112474543731</v>
      </c>
      <c r="LX34" s="11">
        <f t="shared" si="214"/>
        <v>211.44222378864453</v>
      </c>
      <c r="LY34" s="11">
        <f t="shared" si="214"/>
        <v>211.68265272645567</v>
      </c>
      <c r="LZ34" s="11">
        <f t="shared" si="214"/>
        <v>211.92241266000136</v>
      </c>
      <c r="MA34" s="11">
        <f t="shared" si="214"/>
        <v>212.1615046937001</v>
      </c>
      <c r="MB34" s="11">
        <f t="shared" si="214"/>
        <v>212.39992993521753</v>
      </c>
      <c r="MC34" s="11">
        <f t="shared" si="214"/>
        <v>212.63768949542583</v>
      </c>
      <c r="MD34" s="11">
        <f t="shared" si="214"/>
        <v>212.87478448836333</v>
      </c>
      <c r="ME34" s="11">
        <f t="shared" si="214"/>
        <v>213.1112160311942</v>
      </c>
      <c r="MF34" s="11">
        <f t="shared" si="214"/>
        <v>213.34698524416839</v>
      </c>
      <c r="MG34" s="11">
        <f t="shared" si="214"/>
        <v>213.58209325058164</v>
      </c>
      <c r="MH34" s="11">
        <f t="shared" si="214"/>
        <v>213.81654117673577</v>
      </c>
      <c r="MI34" s="11">
        <f t="shared" si="214"/>
        <v>214.04252817378449</v>
      </c>
      <c r="MJ34" s="11">
        <f t="shared" si="214"/>
        <v>214.26787931628354</v>
      </c>
      <c r="MK34" s="11">
        <f t="shared" si="214"/>
        <v>214.49259572446235</v>
      </c>
      <c r="ML34" s="11">
        <f t="shared" si="214"/>
        <v>214.71667852104395</v>
      </c>
      <c r="MM34" s="11">
        <f t="shared" si="214"/>
        <v>214.94012883120868</v>
      </c>
      <c r="MN34" s="11">
        <f t="shared" si="214"/>
        <v>215.16294778255826</v>
      </c>
      <c r="MO34" s="11">
        <f t="shared" si="214"/>
        <v>215.38513650507983</v>
      </c>
      <c r="MP34" s="11">
        <f t="shared" si="214"/>
        <v>215.60669613111023</v>
      </c>
      <c r="MQ34" s="11">
        <f t="shared" si="214"/>
        <v>215.82762779530049</v>
      </c>
      <c r="MR34" s="11">
        <f t="shared" si="214"/>
        <v>216.04793263458035</v>
      </c>
      <c r="MS34" s="11">
        <f t="shared" si="214"/>
        <v>216.26761178812311</v>
      </c>
      <c r="MT34" s="11">
        <f t="shared" si="214"/>
        <v>216.48666639731044</v>
      </c>
      <c r="MU34" s="11">
        <f t="shared" si="214"/>
        <v>216.70509760569757</v>
      </c>
      <c r="MV34" s="11">
        <f t="shared" si="214"/>
        <v>216.92290655897847</v>
      </c>
      <c r="MW34" s="11">
        <f t="shared" si="214"/>
        <v>217.14009440495124</v>
      </c>
      <c r="MX34" s="11">
        <f t="shared" si="214"/>
        <v>217.35666229348377</v>
      </c>
      <c r="MY34" s="11">
        <f t="shared" si="214"/>
        <v>217.56090840930761</v>
      </c>
      <c r="MZ34" s="11">
        <f t="shared" si="214"/>
        <v>217.76457036172314</v>
      </c>
      <c r="NA34" s="11">
        <f t="shared" si="214"/>
        <v>217.96764927517521</v>
      </c>
      <c r="NB34" s="11">
        <f t="shared" si="214"/>
        <v>218.17014627557933</v>
      </c>
      <c r="NC34" s="11">
        <f t="shared" si="214"/>
        <v>218.37206249029217</v>
      </c>
      <c r="ND34" s="11">
        <f t="shared" si="214"/>
        <v>218.57339904808188</v>
      </c>
      <c r="NE34" s="11">
        <f t="shared" si="214"/>
        <v>218.77415707909887</v>
      </c>
      <c r="NF34" s="11">
        <f t="shared" si="214"/>
        <v>218.97433771484651</v>
      </c>
      <c r="NG34" s="11">
        <f t="shared" si="214"/>
        <v>219.17394208815213</v>
      </c>
      <c r="NH34" s="11">
        <f t="shared" si="214"/>
        <v>219.37297133313805</v>
      </c>
      <c r="NI34" s="11">
        <f t="shared" si="214"/>
        <v>219.57142658519291</v>
      </c>
      <c r="NJ34" s="11">
        <f t="shared" si="214"/>
        <v>219.76930898094301</v>
      </c>
      <c r="NK34" s="11">
        <f t="shared" si="214"/>
        <v>219.96661965822389</v>
      </c>
      <c r="NL34" s="11">
        <f t="shared" si="214"/>
        <v>220.16335975605202</v>
      </c>
      <c r="NM34" s="11">
        <f t="shared" si="214"/>
        <v>220.35953041459663</v>
      </c>
      <c r="NN34" s="11">
        <f t="shared" si="214"/>
        <v>220.55513277515178</v>
      </c>
      <c r="NO34" s="11">
        <f t="shared" si="214"/>
        <v>220.75016798010847</v>
      </c>
      <c r="NP34" s="11">
        <f t="shared" si="214"/>
        <v>220.94463717292697</v>
      </c>
      <c r="NQ34" s="11">
        <f t="shared" si="214"/>
        <v>221.13854149810928</v>
      </c>
      <c r="NR34" s="11">
        <f t="shared" si="214"/>
        <v>221.320179134</v>
      </c>
      <c r="NS34" s="11">
        <f t="shared" si="214"/>
        <v>221.50128826113129</v>
      </c>
      <c r="NT34" s="11">
        <f t="shared" si="214"/>
        <v>221.68186998526494</v>
      </c>
      <c r="NU34" s="11">
        <f t="shared" si="214"/>
        <v>221.86192541271546</v>
      </c>
      <c r="NV34" s="11">
        <f t="shared" si="214"/>
        <v>222.04145565032701</v>
      </c>
      <c r="NW34" s="11">
        <f t="shared" si="214"/>
        <v>222.22046180545041</v>
      </c>
      <c r="NX34" s="11">
        <f t="shared" ref="NX34:QI34" si="215">NX22</f>
        <v>222.39894498592031</v>
      </c>
      <c r="NY34" s="11">
        <f t="shared" si="215"/>
        <v>222.57690630003245</v>
      </c>
      <c r="NZ34" s="11">
        <f t="shared" si="215"/>
        <v>222.75434685652121</v>
      </c>
      <c r="OA34" s="11">
        <f t="shared" si="215"/>
        <v>222.93126776453707</v>
      </c>
      <c r="OB34" s="11">
        <f t="shared" si="215"/>
        <v>223.1076701336244</v>
      </c>
      <c r="OC34" s="11">
        <f t="shared" si="215"/>
        <v>223.28355507369926</v>
      </c>
      <c r="OD34" s="11">
        <f t="shared" si="215"/>
        <v>223.45892369502747</v>
      </c>
      <c r="OE34" s="11">
        <f t="shared" si="215"/>
        <v>223.63377710820257</v>
      </c>
      <c r="OF34" s="11">
        <f t="shared" si="215"/>
        <v>223.80811642412428</v>
      </c>
      <c r="OG34" s="11">
        <f t="shared" si="215"/>
        <v>223.98194275397674</v>
      </c>
      <c r="OH34" s="11">
        <f t="shared" si="215"/>
        <v>224.15525720920712</v>
      </c>
      <c r="OI34" s="11">
        <f t="shared" si="215"/>
        <v>224.32806090150427</v>
      </c>
      <c r="OJ34" s="11">
        <f t="shared" si="215"/>
        <v>224.50035494277751</v>
      </c>
      <c r="OK34" s="11">
        <f t="shared" si="215"/>
        <v>224.67214044513551</v>
      </c>
      <c r="OL34" s="11">
        <f t="shared" si="215"/>
        <v>224.82781456463653</v>
      </c>
      <c r="OM34" s="11">
        <f t="shared" si="215"/>
        <v>224.98302851269847</v>
      </c>
      <c r="ON34" s="11">
        <f t="shared" si="215"/>
        <v>225.13778333225639</v>
      </c>
      <c r="OO34" s="11">
        <f t="shared" si="215"/>
        <v>225.29208006597534</v>
      </c>
      <c r="OP34" s="11">
        <f t="shared" si="215"/>
        <v>225.44591975623436</v>
      </c>
      <c r="OQ34" s="11">
        <f t="shared" si="215"/>
        <v>225.59930344511054</v>
      </c>
      <c r="OR34" s="11">
        <f t="shared" si="215"/>
        <v>225.75223217436323</v>
      </c>
      <c r="OS34" s="11">
        <f t="shared" si="215"/>
        <v>225.90470698541839</v>
      </c>
      <c r="OT34" s="11">
        <f t="shared" si="215"/>
        <v>226.05672891935299</v>
      </c>
      <c r="OU34" s="11">
        <f t="shared" si="215"/>
        <v>226.20829901687958</v>
      </c>
      <c r="OV34" s="11">
        <f t="shared" si="215"/>
        <v>226.35941831833088</v>
      </c>
      <c r="OW34" s="11">
        <f t="shared" si="215"/>
        <v>226.5100878636446</v>
      </c>
      <c r="OX34" s="11">
        <f t="shared" si="215"/>
        <v>226.66030869234834</v>
      </c>
      <c r="OY34" s="11">
        <f t="shared" si="215"/>
        <v>226.81008184354448</v>
      </c>
      <c r="OZ34" s="11">
        <f t="shared" si="215"/>
        <v>226.95940835589536</v>
      </c>
      <c r="PA34" s="11">
        <f t="shared" si="215"/>
        <v>227.10828926760848</v>
      </c>
      <c r="PB34" s="11">
        <f t="shared" si="215"/>
        <v>227.25672561642176</v>
      </c>
      <c r="PC34" s="11">
        <f t="shared" si="215"/>
        <v>227.404718439589</v>
      </c>
      <c r="PD34" s="11">
        <f t="shared" si="215"/>
        <v>227.55226877386545</v>
      </c>
      <c r="PE34" s="11">
        <f t="shared" si="215"/>
        <v>227.69937765549335</v>
      </c>
      <c r="PF34" s="11">
        <f t="shared" si="215"/>
        <v>227.84604612018782</v>
      </c>
      <c r="PG34" s="11">
        <f t="shared" si="215"/>
        <v>227.99227520312263</v>
      </c>
      <c r="PH34" s="11">
        <f t="shared" si="215"/>
        <v>228.13806593891613</v>
      </c>
      <c r="PI34" s="11">
        <f t="shared" si="215"/>
        <v>228.28341936161743</v>
      </c>
      <c r="PJ34" s="11">
        <f t="shared" si="215"/>
        <v>228.42833650469251</v>
      </c>
      <c r="PK34" s="11">
        <f t="shared" si="215"/>
        <v>228.56111543383878</v>
      </c>
      <c r="PL34" s="11">
        <f t="shared" si="215"/>
        <v>228.69349532988019</v>
      </c>
      <c r="PM34" s="11">
        <f t="shared" si="215"/>
        <v>228.82547716117361</v>
      </c>
      <c r="PN34" s="11">
        <f t="shared" si="215"/>
        <v>228.95706189524586</v>
      </c>
      <c r="PO34" s="11">
        <f t="shared" si="215"/>
        <v>229.08825049878317</v>
      </c>
      <c r="PP34" s="11">
        <f t="shared" si="215"/>
        <v>229.2190439376208</v>
      </c>
      <c r="PQ34" s="11">
        <f t="shared" si="215"/>
        <v>229.34944317673276</v>
      </c>
      <c r="PR34" s="11">
        <f t="shared" si="215"/>
        <v>229.47944918022156</v>
      </c>
      <c r="PS34" s="11">
        <f t="shared" si="215"/>
        <v>229.60906291130809</v>
      </c>
      <c r="PT34" s="11">
        <f t="shared" si="215"/>
        <v>229.73828533232154</v>
      </c>
      <c r="PU34" s="11">
        <f t="shared" si="215"/>
        <v>229.86711740468951</v>
      </c>
      <c r="PV34" s="11">
        <f t="shared" si="215"/>
        <v>229.9955600889281</v>
      </c>
      <c r="PW34" s="11">
        <f t="shared" si="215"/>
        <v>230.12361434463216</v>
      </c>
      <c r="PX34" s="11">
        <f t="shared" si="215"/>
        <v>230.25128113046551</v>
      </c>
      <c r="PY34" s="11">
        <f t="shared" si="215"/>
        <v>230.37856140415147</v>
      </c>
      <c r="PZ34" s="11">
        <f t="shared" si="215"/>
        <v>230.50545612246319</v>
      </c>
      <c r="QA34" s="11">
        <f t="shared" si="215"/>
        <v>230.63196624121434</v>
      </c>
      <c r="QB34" s="11">
        <f t="shared" si="215"/>
        <v>230.75809271524969</v>
      </c>
      <c r="QC34" s="11">
        <f t="shared" si="215"/>
        <v>230.88383649843584</v>
      </c>
      <c r="QD34" s="11">
        <f t="shared" si="215"/>
        <v>231.00919854365208</v>
      </c>
      <c r="QE34" s="11">
        <f t="shared" si="215"/>
        <v>231.13417980278126</v>
      </c>
      <c r="QF34" s="11">
        <f t="shared" si="215"/>
        <v>231.25878122670076</v>
      </c>
      <c r="QG34" s="11">
        <f t="shared" si="215"/>
        <v>231.3830037652736</v>
      </c>
      <c r="QH34" s="11">
        <f t="shared" si="215"/>
        <v>231.50684836733956</v>
      </c>
      <c r="QI34" s="11">
        <f t="shared" si="215"/>
        <v>231.63031598070643</v>
      </c>
      <c r="QJ34" s="11">
        <f t="shared" ref="QJ34:SU34" si="216">QJ22</f>
        <v>231.75340755214134</v>
      </c>
      <c r="QK34" s="11">
        <f t="shared" si="216"/>
        <v>231.8761240273621</v>
      </c>
      <c r="QL34" s="11">
        <f t="shared" si="216"/>
        <v>231.99846635102875</v>
      </c>
      <c r="QM34" s="11">
        <f t="shared" si="216"/>
        <v>232.1204354667351</v>
      </c>
      <c r="QN34" s="11">
        <f t="shared" si="216"/>
        <v>232.23032934982862</v>
      </c>
      <c r="QO34" s="11">
        <f t="shared" si="216"/>
        <v>232.33988765508212</v>
      </c>
      <c r="QP34" s="11">
        <f t="shared" si="216"/>
        <v>232.44911124912426</v>
      </c>
      <c r="QQ34" s="11">
        <f t="shared" si="216"/>
        <v>232.5580009973848</v>
      </c>
      <c r="QR34" s="11">
        <f t="shared" si="216"/>
        <v>232.66655776408894</v>
      </c>
      <c r="QS34" s="11">
        <f t="shared" si="216"/>
        <v>232.77478241225162</v>
      </c>
      <c r="QT34" s="11">
        <f t="shared" si="216"/>
        <v>232.88267580367187</v>
      </c>
      <c r="QU34" s="11">
        <f t="shared" si="216"/>
        <v>232.99023879892729</v>
      </c>
      <c r="QV34" s="11">
        <f t="shared" si="216"/>
        <v>233.09747225736859</v>
      </c>
      <c r="QW34" s="11">
        <f t="shared" si="216"/>
        <v>233.20437703711414</v>
      </c>
      <c r="QX34" s="11">
        <f t="shared" si="216"/>
        <v>233.31095399504457</v>
      </c>
      <c r="QY34" s="11">
        <f t="shared" si="216"/>
        <v>233.41720398679752</v>
      </c>
      <c r="QZ34" s="11">
        <f t="shared" si="216"/>
        <v>233.52312786676245</v>
      </c>
      <c r="RA34" s="11">
        <f t="shared" si="216"/>
        <v>233.62872648807533</v>
      </c>
      <c r="RB34" s="11">
        <f t="shared" si="216"/>
        <v>233.73400070261368</v>
      </c>
      <c r="RC34" s="11">
        <f t="shared" si="216"/>
        <v>233.83895136099142</v>
      </c>
      <c r="RD34" s="11">
        <f t="shared" si="216"/>
        <v>233.94357931255385</v>
      </c>
      <c r="RE34" s="11">
        <f t="shared" si="216"/>
        <v>234.04788540537288</v>
      </c>
      <c r="RF34" s="11">
        <f t="shared" si="216"/>
        <v>234.15187048624193</v>
      </c>
      <c r="RG34" s="11">
        <f t="shared" si="216"/>
        <v>234.25553540067133</v>
      </c>
      <c r="RH34" s="11">
        <f t="shared" si="216"/>
        <v>234.35888099288346</v>
      </c>
      <c r="RI34" s="11">
        <f t="shared" si="216"/>
        <v>234.46190810580805</v>
      </c>
      <c r="RJ34" s="11">
        <f t="shared" si="216"/>
        <v>234.56461758107756</v>
      </c>
      <c r="RK34" s="11">
        <f t="shared" si="216"/>
        <v>234.66701025902265</v>
      </c>
      <c r="RL34" s="11">
        <f t="shared" si="216"/>
        <v>234.76908697866762</v>
      </c>
      <c r="RM34" s="11">
        <f t="shared" si="216"/>
        <v>234.87084857772592</v>
      </c>
      <c r="RN34" s="11">
        <f t="shared" si="216"/>
        <v>234.97229589259584</v>
      </c>
      <c r="RO34" s="11">
        <f t="shared" si="216"/>
        <v>235.07342975835607</v>
      </c>
      <c r="RP34" s="11">
        <f t="shared" si="216"/>
        <v>235.17425100876144</v>
      </c>
      <c r="RQ34" s="11">
        <f t="shared" si="216"/>
        <v>235.27476047623875</v>
      </c>
      <c r="RR34" s="11">
        <f t="shared" si="216"/>
        <v>235.37495899188249</v>
      </c>
      <c r="RS34" s="11">
        <f t="shared" si="216"/>
        <v>235.4748473854508</v>
      </c>
      <c r="RT34" s="11">
        <f t="shared" si="216"/>
        <v>235.57442648536136</v>
      </c>
      <c r="RU34" s="11">
        <f t="shared" si="216"/>
        <v>235.67369711868741</v>
      </c>
      <c r="RV34" s="11">
        <f t="shared" si="216"/>
        <v>235.77266011115381</v>
      </c>
      <c r="RW34" s="11">
        <f t="shared" si="216"/>
        <v>235.8440093637324</v>
      </c>
      <c r="RX34" s="11">
        <f t="shared" si="216"/>
        <v>235.91513733121477</v>
      </c>
      <c r="RY34" s="11">
        <f t="shared" si="216"/>
        <v>235.98604463325862</v>
      </c>
      <c r="RZ34" s="11">
        <f t="shared" si="216"/>
        <v>236.05673188821936</v>
      </c>
      <c r="SA34" s="11">
        <f t="shared" si="216"/>
        <v>236.12719971314999</v>
      </c>
      <c r="SB34" s="11">
        <f t="shared" si="216"/>
        <v>236.19744872380093</v>
      </c>
      <c r="SC34" s="11">
        <f t="shared" si="216"/>
        <v>236.26747953461984</v>
      </c>
      <c r="SD34" s="11">
        <f t="shared" si="216"/>
        <v>236.33729275875152</v>
      </c>
      <c r="SE34" s="11">
        <f t="shared" si="216"/>
        <v>236.40688900803775</v>
      </c>
      <c r="SF34" s="11">
        <f t="shared" si="216"/>
        <v>236.47626889301736</v>
      </c>
      <c r="SG34" s="11">
        <f t="shared" si="216"/>
        <v>236.54543302292606</v>
      </c>
      <c r="SH34" s="11">
        <f t="shared" si="216"/>
        <v>236.61438200569646</v>
      </c>
      <c r="SI34" s="11">
        <f t="shared" si="216"/>
        <v>236.68311644795801</v>
      </c>
      <c r="SJ34" s="11">
        <f t="shared" si="216"/>
        <v>236.75163695503716</v>
      </c>
      <c r="SK34" s="11">
        <f t="shared" si="216"/>
        <v>236.81994413095723</v>
      </c>
      <c r="SL34" s="11">
        <f t="shared" si="216"/>
        <v>236.88803857843862</v>
      </c>
      <c r="SM34" s="11">
        <f t="shared" si="216"/>
        <v>236.95592089889882</v>
      </c>
      <c r="SN34" s="11">
        <f t="shared" si="216"/>
        <v>237.02359169245256</v>
      </c>
      <c r="SO34" s="11">
        <f t="shared" si="216"/>
        <v>237.0910515579119</v>
      </c>
      <c r="SP34" s="11">
        <f t="shared" si="216"/>
        <v>237.15830109278644</v>
      </c>
      <c r="SQ34" s="11">
        <f t="shared" si="216"/>
        <v>237.22534089328349</v>
      </c>
      <c r="SR34" s="11">
        <f t="shared" si="216"/>
        <v>237.29217155430823</v>
      </c>
      <c r="SS34" s="11">
        <f t="shared" si="216"/>
        <v>237.35879366946395</v>
      </c>
      <c r="ST34" s="11">
        <f t="shared" si="216"/>
        <v>237.42520783105235</v>
      </c>
      <c r="SU34" s="11">
        <f t="shared" si="216"/>
        <v>237.49141463007368</v>
      </c>
      <c r="SV34" s="11">
        <f t="shared" ref="SV34:VG34" si="217">SV22</f>
        <v>237.55741465622719</v>
      </c>
      <c r="SW34" s="11">
        <f t="shared" si="217"/>
        <v>237.62320849791129</v>
      </c>
      <c r="SX34" s="11">
        <f t="shared" si="217"/>
        <v>237.68879674222393</v>
      </c>
      <c r="SY34" s="11">
        <f t="shared" si="217"/>
        <v>237.75417997496299</v>
      </c>
      <c r="SZ34" s="11">
        <f t="shared" si="217"/>
        <v>237.81935878062663</v>
      </c>
      <c r="TA34" s="11">
        <f t="shared" si="217"/>
        <v>237.88433374241359</v>
      </c>
      <c r="TB34" s="11">
        <f t="shared" si="217"/>
        <v>237.94910544222373</v>
      </c>
      <c r="TC34" s="11">
        <f t="shared" si="217"/>
        <v>238.01367446065836</v>
      </c>
      <c r="TD34" s="11">
        <f t="shared" si="217"/>
        <v>238.07804137702078</v>
      </c>
      <c r="TE34" s="11">
        <f t="shared" si="217"/>
        <v>238.14220676931666</v>
      </c>
      <c r="TF34" s="11">
        <f t="shared" si="217"/>
        <v>238.20617121425457</v>
      </c>
      <c r="TG34" s="11">
        <f t="shared" si="217"/>
        <v>238.26993528724651</v>
      </c>
      <c r="TH34" s="11">
        <f t="shared" si="217"/>
        <v>238.33349956240835</v>
      </c>
      <c r="TI34" s="11">
        <f t="shared" si="217"/>
        <v>238.39686461256051</v>
      </c>
      <c r="TJ34" s="11">
        <f t="shared" si="217"/>
        <v>238.46003100922837</v>
      </c>
      <c r="TK34" s="11">
        <f t="shared" si="217"/>
        <v>238.52299932264299</v>
      </c>
      <c r="TL34" s="11">
        <f t="shared" si="217"/>
        <v>238.5857701217416</v>
      </c>
      <c r="TM34" s="11">
        <f t="shared" si="217"/>
        <v>238.64834397416831</v>
      </c>
      <c r="TN34" s="11">
        <f t="shared" si="217"/>
        <v>238.7107214462747</v>
      </c>
      <c r="TO34" s="11">
        <f t="shared" si="217"/>
        <v>238.77290310312051</v>
      </c>
      <c r="TP34" s="11">
        <f t="shared" si="217"/>
        <v>238.83488950847422</v>
      </c>
      <c r="TQ34" s="11">
        <f t="shared" si="217"/>
        <v>238.89668122481388</v>
      </c>
      <c r="TR34" s="11">
        <f t="shared" si="217"/>
        <v>238.95827881332772</v>
      </c>
      <c r="TS34" s="11">
        <f t="shared" si="217"/>
        <v>239.01968283391491</v>
      </c>
      <c r="TT34" s="11">
        <f t="shared" si="217"/>
        <v>239.08089384518632</v>
      </c>
      <c r="TU34" s="11">
        <f t="shared" si="217"/>
        <v>239.14191240446522</v>
      </c>
      <c r="TV34" s="11">
        <f t="shared" si="217"/>
        <v>239.20273906778812</v>
      </c>
      <c r="TW34" s="11">
        <f t="shared" si="217"/>
        <v>239.26337438990555</v>
      </c>
      <c r="TX34" s="11">
        <f t="shared" si="217"/>
        <v>239.3238189242829</v>
      </c>
      <c r="TY34" s="11">
        <f t="shared" si="217"/>
        <v>239.38407322310115</v>
      </c>
      <c r="TZ34" s="11">
        <f t="shared" si="217"/>
        <v>239.4324348700861</v>
      </c>
      <c r="UA34" s="11">
        <f t="shared" si="217"/>
        <v>239.4806442367487</v>
      </c>
      <c r="UB34" s="11">
        <f t="shared" si="217"/>
        <v>239.52870177197039</v>
      </c>
      <c r="UC34" s="11">
        <f t="shared" si="217"/>
        <v>239.57660792350813</v>
      </c>
      <c r="UD34" s="11">
        <f t="shared" si="217"/>
        <v>239.62436313799589</v>
      </c>
      <c r="UE34" s="11">
        <f t="shared" si="217"/>
        <v>239.67196786094615</v>
      </c>
      <c r="UF34" s="11">
        <f t="shared" si="217"/>
        <v>239.71942253675149</v>
      </c>
      <c r="UG34" s="11">
        <f t="shared" si="217"/>
        <v>239.76672760868598</v>
      </c>
      <c r="UH34" s="11">
        <f t="shared" si="217"/>
        <v>239.81388351890683</v>
      </c>
      <c r="UI34" s="11">
        <f t="shared" si="217"/>
        <v>239.86089070845586</v>
      </c>
      <c r="UJ34" s="11">
        <f t="shared" si="217"/>
        <v>239.907749617261</v>
      </c>
      <c r="UK34" s="11">
        <f t="shared" si="217"/>
        <v>239.95446068413798</v>
      </c>
      <c r="UL34" s="11">
        <f t="shared" si="217"/>
        <v>240.00102434679175</v>
      </c>
      <c r="UM34" s="11">
        <f t="shared" si="217"/>
        <v>240.04744104181813</v>
      </c>
      <c r="UN34" s="11">
        <f t="shared" si="217"/>
        <v>240.0937112047053</v>
      </c>
      <c r="UO34" s="11">
        <f t="shared" si="217"/>
        <v>240.13983526983546</v>
      </c>
      <c r="UP34" s="11">
        <f t="shared" si="217"/>
        <v>240.18581367048634</v>
      </c>
      <c r="UQ34" s="11">
        <f t="shared" si="217"/>
        <v>240.23164683883286</v>
      </c>
      <c r="UR34" s="11">
        <f t="shared" si="217"/>
        <v>240.2773352059487</v>
      </c>
      <c r="US34" s="11">
        <f t="shared" si="217"/>
        <v>240.32287920180787</v>
      </c>
      <c r="UT34" s="11">
        <f t="shared" si="217"/>
        <v>240.36827925528635</v>
      </c>
      <c r="UU34" s="11">
        <f t="shared" si="217"/>
        <v>240.41353579416375</v>
      </c>
      <c r="UV34" s="11">
        <f t="shared" si="217"/>
        <v>240.45864924512486</v>
      </c>
      <c r="UW34" s="11">
        <f t="shared" si="217"/>
        <v>240.50362003376128</v>
      </c>
      <c r="UX34" s="11">
        <f t="shared" si="217"/>
        <v>240.54844858457315</v>
      </c>
      <c r="UY34" s="11">
        <f t="shared" si="217"/>
        <v>240.59313532097067</v>
      </c>
      <c r="UZ34" s="11">
        <f t="shared" si="217"/>
        <v>240.63768066527587</v>
      </c>
      <c r="VA34" s="11">
        <f t="shared" si="217"/>
        <v>240.68208503872413</v>
      </c>
      <c r="VB34" s="11">
        <f t="shared" si="217"/>
        <v>240.72634886146594</v>
      </c>
      <c r="VC34" s="11">
        <f t="shared" si="217"/>
        <v>240.77047255256855</v>
      </c>
      <c r="VD34" s="11">
        <f t="shared" si="217"/>
        <v>240.81445653001759</v>
      </c>
      <c r="VE34" s="11">
        <f t="shared" si="217"/>
        <v>240.85830121071882</v>
      </c>
      <c r="VF34" s="11">
        <f t="shared" si="217"/>
        <v>240.90200701049974</v>
      </c>
      <c r="VG34" s="11">
        <f t="shared" si="217"/>
        <v>240.94557434411135</v>
      </c>
      <c r="VH34" s="11">
        <f t="shared" ref="VH34:XS34" si="218">VH22</f>
        <v>240.98900362522974</v>
      </c>
      <c r="VI34" s="11">
        <f t="shared" si="218"/>
        <v>241.03229526645791</v>
      </c>
      <c r="VJ34" s="11">
        <f t="shared" si="218"/>
        <v>241.07544967932739</v>
      </c>
      <c r="VK34" s="11">
        <f t="shared" si="218"/>
        <v>241.11846727429997</v>
      </c>
      <c r="VL34" s="11">
        <f t="shared" si="218"/>
        <v>241.16134846076943</v>
      </c>
      <c r="VM34" s="11">
        <f t="shared" si="218"/>
        <v>241.20409364706325</v>
      </c>
      <c r="VN34" s="11">
        <f t="shared" si="218"/>
        <v>241.2467032404443</v>
      </c>
      <c r="VO34" s="11">
        <f t="shared" si="218"/>
        <v>241.28917764711267</v>
      </c>
      <c r="VP34" s="11">
        <f t="shared" si="218"/>
        <v>241.33151727220724</v>
      </c>
      <c r="VQ34" s="11">
        <f t="shared" si="218"/>
        <v>241.37372251980756</v>
      </c>
      <c r="VR34" s="11">
        <f t="shared" si="218"/>
        <v>241.41579379293552</v>
      </c>
      <c r="VS34" s="11">
        <f t="shared" si="218"/>
        <v>241.45773149355713</v>
      </c>
      <c r="VT34" s="11">
        <f t="shared" si="218"/>
        <v>241.49953602258429</v>
      </c>
      <c r="VU34" s="11">
        <f t="shared" si="218"/>
        <v>241.54120777987646</v>
      </c>
      <c r="VV34" s="11">
        <f t="shared" si="218"/>
        <v>241.58274716424251</v>
      </c>
      <c r="VW34" s="11">
        <f t="shared" si="218"/>
        <v>241.62415457344244</v>
      </c>
      <c r="VX34" s="11">
        <f t="shared" si="218"/>
        <v>241.66543040418915</v>
      </c>
      <c r="VY34" s="11">
        <f t="shared" si="218"/>
        <v>241.70657505215027</v>
      </c>
      <c r="VZ34" s="11">
        <f t="shared" si="218"/>
        <v>241.74758891194983</v>
      </c>
      <c r="WA34" s="11">
        <f t="shared" si="218"/>
        <v>241.78847237717014</v>
      </c>
      <c r="WB34" s="11">
        <f t="shared" si="218"/>
        <v>241.8292258403535</v>
      </c>
      <c r="WC34" s="11">
        <f t="shared" si="218"/>
        <v>241.86984969300406</v>
      </c>
      <c r="WD34" s="11">
        <f t="shared" si="218"/>
        <v>241.91034432558956</v>
      </c>
      <c r="WE34" s="11">
        <f t="shared" si="218"/>
        <v>241.95071012754318</v>
      </c>
      <c r="WF34" s="11">
        <f t="shared" si="218"/>
        <v>241.99094748726526</v>
      </c>
      <c r="WG34" s="11">
        <f t="shared" si="218"/>
        <v>242.03105679212516</v>
      </c>
      <c r="WH34" s="11">
        <f t="shared" si="218"/>
        <v>242.07103842846305</v>
      </c>
      <c r="WI34" s="11">
        <f t="shared" si="218"/>
        <v>242.11089278159179</v>
      </c>
      <c r="WJ34" s="11">
        <f t="shared" si="218"/>
        <v>242.15062023579858</v>
      </c>
      <c r="WK34" s="11">
        <f t="shared" si="218"/>
        <v>242.19022117434696</v>
      </c>
      <c r="WL34" s="11">
        <f t="shared" si="218"/>
        <v>242.22969597947849</v>
      </c>
      <c r="WM34" s="11">
        <f t="shared" si="218"/>
        <v>242.26904503241468</v>
      </c>
      <c r="WN34" s="11">
        <f t="shared" si="218"/>
        <v>242.30826871335876</v>
      </c>
      <c r="WO34" s="11">
        <f t="shared" si="218"/>
        <v>242.34736740149754</v>
      </c>
      <c r="WP34" s="11">
        <f t="shared" si="218"/>
        <v>242.38634147500318</v>
      </c>
      <c r="WQ34" s="11">
        <f t="shared" si="218"/>
        <v>242.42519131103512</v>
      </c>
      <c r="WR34" s="11">
        <f t="shared" si="218"/>
        <v>242.46391728574187</v>
      </c>
      <c r="WS34" s="11">
        <f t="shared" si="218"/>
        <v>242.50251977426285</v>
      </c>
      <c r="WT34" s="11">
        <f t="shared" si="218"/>
        <v>242.54099915073022</v>
      </c>
      <c r="WU34" s="11">
        <f t="shared" si="218"/>
        <v>242.57935578827076</v>
      </c>
      <c r="WV34" s="11">
        <f t="shared" si="218"/>
        <v>242.61759005900774</v>
      </c>
      <c r="WW34" s="11">
        <f t="shared" si="218"/>
        <v>242.65570233406271</v>
      </c>
      <c r="WX34" s="11">
        <f t="shared" si="218"/>
        <v>242.69369298355741</v>
      </c>
      <c r="WY34" s="11">
        <f t="shared" si="218"/>
        <v>242.73156237661561</v>
      </c>
      <c r="WZ34" s="11">
        <f t="shared" si="218"/>
        <v>242.76931088136499</v>
      </c>
      <c r="XA34" s="11">
        <f t="shared" si="218"/>
        <v>242.80693886493893</v>
      </c>
      <c r="XB34" s="11">
        <f t="shared" si="218"/>
        <v>242.84444669347849</v>
      </c>
      <c r="XC34" s="11">
        <f t="shared" si="218"/>
        <v>242.88183473213417</v>
      </c>
      <c r="XD34" s="11">
        <f t="shared" si="218"/>
        <v>242.91910334506787</v>
      </c>
      <c r="XE34" s="11">
        <f t="shared" si="218"/>
        <v>242.95625289545472</v>
      </c>
      <c r="XF34" s="11">
        <f t="shared" si="218"/>
        <v>242.99328374548497</v>
      </c>
      <c r="XG34" s="11">
        <f t="shared" si="218"/>
        <v>243.03019625636583</v>
      </c>
      <c r="XH34" s="11">
        <f t="shared" si="218"/>
        <v>243.06699078832338</v>
      </c>
      <c r="XI34" s="11">
        <f t="shared" si="218"/>
        <v>242.67845989336539</v>
      </c>
      <c r="XJ34" s="11">
        <f t="shared" si="218"/>
        <v>242.71637790883113</v>
      </c>
      <c r="XK34" s="11">
        <f t="shared" si="218"/>
        <v>242.75417488835828</v>
      </c>
      <c r="XL34" s="11">
        <f t="shared" si="218"/>
        <v>242.79185119947908</v>
      </c>
      <c r="XM34" s="11">
        <f t="shared" si="218"/>
        <v>242.82940720873262</v>
      </c>
      <c r="XN34" s="11">
        <f t="shared" si="218"/>
        <v>242.86684328166675</v>
      </c>
      <c r="XO34" s="11">
        <f t="shared" si="218"/>
        <v>242.90415978283991</v>
      </c>
      <c r="XP34" s="11">
        <f t="shared" si="218"/>
        <v>242.94135707582308</v>
      </c>
      <c r="XQ34" s="11">
        <f t="shared" si="218"/>
        <v>242.97843552320154</v>
      </c>
      <c r="XR34" s="11">
        <f t="shared" si="218"/>
        <v>243.01539548657681</v>
      </c>
      <c r="XS34" s="11">
        <f t="shared" si="218"/>
        <v>243.05223732656853</v>
      </c>
      <c r="XT34" s="11">
        <f t="shared" ref="XT34:AAE34" si="219">XT22</f>
        <v>243.08896140281635</v>
      </c>
      <c r="XU34" s="11">
        <f t="shared" si="219"/>
        <v>242.70036026674273</v>
      </c>
      <c r="XV34" s="11">
        <f t="shared" si="219"/>
        <v>242.73820837758024</v>
      </c>
      <c r="XW34" s="11">
        <f t="shared" si="219"/>
        <v>242.77593566473328</v>
      </c>
      <c r="XX34" s="11">
        <f t="shared" si="219"/>
        <v>242.8135424951607</v>
      </c>
      <c r="XY34" s="11">
        <f t="shared" si="219"/>
        <v>242.85102923482921</v>
      </c>
      <c r="XZ34" s="11">
        <f t="shared" si="219"/>
        <v>242.88839624871537</v>
      </c>
      <c r="YA34" s="11">
        <f t="shared" si="219"/>
        <v>242.92564390080742</v>
      </c>
      <c r="YB34" s="11">
        <f t="shared" si="219"/>
        <v>242.9627725541072</v>
      </c>
      <c r="YC34" s="11">
        <f t="shared" si="219"/>
        <v>242.99978257063196</v>
      </c>
      <c r="YD34" s="11">
        <f t="shared" si="219"/>
        <v>243.03667431141628</v>
      </c>
      <c r="YE34" s="11">
        <f t="shared" si="219"/>
        <v>243.07344813651392</v>
      </c>
      <c r="YF34" s="11">
        <f t="shared" si="219"/>
        <v>242.68489659776066</v>
      </c>
      <c r="YG34" s="11">
        <f t="shared" si="219"/>
        <v>242.72279406832129</v>
      </c>
      <c r="YH34" s="11">
        <f t="shared" si="219"/>
        <v>242.76057056532036</v>
      </c>
      <c r="YI34" s="11">
        <f t="shared" si="219"/>
        <v>242.7982264561216</v>
      </c>
      <c r="YJ34" s="11">
        <f t="shared" si="219"/>
        <v>242.83576210709595</v>
      </c>
      <c r="YK34" s="11">
        <f t="shared" si="219"/>
        <v>242.87317788362336</v>
      </c>
      <c r="YL34" s="11">
        <f t="shared" si="219"/>
        <v>242.91047415009479</v>
      </c>
      <c r="YM34" s="11">
        <f t="shared" si="219"/>
        <v>242.94765126991391</v>
      </c>
      <c r="YN34" s="11">
        <f t="shared" si="219"/>
        <v>242.98470960549915</v>
      </c>
      <c r="YO34" s="11">
        <f t="shared" si="219"/>
        <v>243.02164951828541</v>
      </c>
      <c r="YP34" s="11">
        <f t="shared" si="219"/>
        <v>243.05847136872609</v>
      </c>
      <c r="YQ34" s="11">
        <f t="shared" si="219"/>
        <v>242.66996770905581</v>
      </c>
      <c r="YR34" s="11">
        <f t="shared" si="219"/>
        <v>242.70791282934783</v>
      </c>
      <c r="YS34" s="11">
        <f t="shared" si="219"/>
        <v>242.7457368314129</v>
      </c>
      <c r="YT34" s="11">
        <f t="shared" si="219"/>
        <v>242.78344008300547</v>
      </c>
      <c r="YU34" s="11">
        <f t="shared" si="219"/>
        <v>242.82102295088652</v>
      </c>
      <c r="YV34" s="11">
        <f t="shared" si="219"/>
        <v>242.85848580082526</v>
      </c>
      <c r="YW34" s="11">
        <f t="shared" si="219"/>
        <v>242.89582899760117</v>
      </c>
      <c r="YX34" s="11">
        <f t="shared" si="219"/>
        <v>242.93305290500575</v>
      </c>
      <c r="YY34" s="11">
        <f t="shared" si="219"/>
        <v>242.97015788584443</v>
      </c>
      <c r="YZ34" s="11">
        <f t="shared" si="219"/>
        <v>243.0071443019385</v>
      </c>
      <c r="ZA34" s="11">
        <f t="shared" si="219"/>
        <v>243.0440125141269</v>
      </c>
      <c r="ZB34" s="11">
        <f t="shared" si="219"/>
        <v>243.08076288226817</v>
      </c>
      <c r="ZC34" s="11">
        <f t="shared" si="219"/>
        <v>242.69218795800322</v>
      </c>
      <c r="ZD34" s="11">
        <f t="shared" si="219"/>
        <v>242.73006215507917</v>
      </c>
      <c r="ZE34" s="11">
        <f t="shared" si="219"/>
        <v>242.76781544925919</v>
      </c>
      <c r="ZF34" s="11">
        <f t="shared" si="219"/>
        <v>242.80544820771613</v>
      </c>
      <c r="ZG34" s="11">
        <f t="shared" si="219"/>
        <v>242.84296079663034</v>
      </c>
      <c r="ZH34" s="11">
        <f t="shared" si="219"/>
        <v>242.88035358119163</v>
      </c>
      <c r="ZI34" s="11">
        <f t="shared" si="219"/>
        <v>242.91762692560107</v>
      </c>
      <c r="ZJ34" s="11">
        <f t="shared" si="219"/>
        <v>242.95478119307288</v>
      </c>
      <c r="ZK34" s="11">
        <f t="shared" si="219"/>
        <v>242.99181674583636</v>
      </c>
      <c r="ZL34" s="11">
        <f t="shared" si="219"/>
        <v>243.0287339451377</v>
      </c>
      <c r="ZM34" s="11">
        <f t="shared" si="219"/>
        <v>243.06553315124185</v>
      </c>
      <c r="ZN34" s="11">
        <f t="shared" si="219"/>
        <v>242.67700691619544</v>
      </c>
      <c r="ZO34" s="11">
        <f t="shared" si="219"/>
        <v>242.7149295692507</v>
      </c>
      <c r="ZP34" s="11">
        <f t="shared" si="219"/>
        <v>242.75273117228753</v>
      </c>
      <c r="ZQ34" s="11">
        <f t="shared" si="219"/>
        <v>242.79041209287618</v>
      </c>
      <c r="ZR34" s="11">
        <f t="shared" si="219"/>
        <v>242.82797269759374</v>
      </c>
      <c r="ZS34" s="11">
        <f t="shared" si="219"/>
        <v>242.86541335202594</v>
      </c>
      <c r="ZT34" s="11">
        <f t="shared" si="219"/>
        <v>242.90273442076904</v>
      </c>
      <c r="ZU34" s="11">
        <f t="shared" si="219"/>
        <v>242.9399362674317</v>
      </c>
      <c r="ZV34" s="11">
        <f t="shared" si="219"/>
        <v>242.97701925463693</v>
      </c>
      <c r="ZW34" s="11">
        <f t="shared" si="219"/>
        <v>243.01398374402385</v>
      </c>
      <c r="ZX34" s="11">
        <f t="shared" si="219"/>
        <v>243.05083009624963</v>
      </c>
      <c r="ZY34" s="11">
        <f t="shared" si="219"/>
        <v>243.08755867099134</v>
      </c>
      <c r="ZZ34" s="11">
        <f t="shared" si="219"/>
        <v>242.69896201970883</v>
      </c>
      <c r="AAA34" s="11">
        <f t="shared" si="219"/>
        <v>242.73681459385233</v>
      </c>
      <c r="AAB34" s="11">
        <f t="shared" si="219"/>
        <v>242.77454633075803</v>
      </c>
      <c r="AAC34" s="11">
        <f t="shared" si="219"/>
        <v>242.81215759742136</v>
      </c>
      <c r="AAD34" s="11">
        <f t="shared" si="219"/>
        <v>242.84964875984565</v>
      </c>
      <c r="AAE34" s="11">
        <f t="shared" si="219"/>
        <v>242.88702018304392</v>
      </c>
      <c r="AAF34" s="11">
        <f t="shared" ref="AAF34:ACQ34" si="220">AAF22</f>
        <v>242.92427223104082</v>
      </c>
      <c r="AAG34" s="11">
        <f t="shared" si="220"/>
        <v>242.96140526687455</v>
      </c>
      <c r="AAH34" s="11">
        <f t="shared" si="220"/>
        <v>242.99841965259861</v>
      </c>
      <c r="AAI34" s="11">
        <f t="shared" si="220"/>
        <v>243.03531574928382</v>
      </c>
      <c r="AAJ34" s="11">
        <f t="shared" si="220"/>
        <v>243.07209391702008</v>
      </c>
      <c r="AAK34" s="11">
        <f t="shared" si="220"/>
        <v>242.68354670767926</v>
      </c>
      <c r="AAL34" s="11">
        <f t="shared" si="220"/>
        <v>242.72144848691289</v>
      </c>
      <c r="AAM34" s="11">
        <f t="shared" si="220"/>
        <v>242.75922927950296</v>
      </c>
      <c r="AAN34" s="11">
        <f t="shared" si="220"/>
        <v>242.79688945284855</v>
      </c>
      <c r="AAO34" s="11">
        <f t="shared" si="220"/>
        <v>242.83442937335585</v>
      </c>
      <c r="AAP34" s="11">
        <f t="shared" si="220"/>
        <v>242.87184940644005</v>
      </c>
      <c r="AAQ34" s="11">
        <f t="shared" si="220"/>
        <v>242.90914991652721</v>
      </c>
      <c r="AAR34" s="11">
        <f t="shared" si="220"/>
        <v>242.94633126705614</v>
      </c>
      <c r="AAS34" s="11">
        <f t="shared" si="220"/>
        <v>242.98339382048022</v>
      </c>
      <c r="AAT34" s="11">
        <f t="shared" si="220"/>
        <v>243.02033793826931</v>
      </c>
      <c r="AAU34" s="11">
        <f t="shared" si="220"/>
        <v>243.05716398091167</v>
      </c>
      <c r="AAV34" s="11">
        <f t="shared" si="220"/>
        <v>242.66866450067675</v>
      </c>
      <c r="AAW34" s="11">
        <f t="shared" si="220"/>
        <v>242.70661378038437</v>
      </c>
      <c r="AAX34" s="11">
        <f t="shared" si="220"/>
        <v>242.74444192923787</v>
      </c>
      <c r="AAY34" s="11">
        <f t="shared" si="220"/>
        <v>242.78214931502583</v>
      </c>
      <c r="AAZ34" s="11">
        <f t="shared" si="220"/>
        <v>242.81973630454326</v>
      </c>
      <c r="ABA34" s="11">
        <f t="shared" si="220"/>
        <v>242.85720326359333</v>
      </c>
      <c r="ABB34" s="11">
        <f t="shared" si="220"/>
        <v>242.89455055698943</v>
      </c>
      <c r="ABC34" s="11">
        <f t="shared" si="220"/>
        <v>242.93177854855691</v>
      </c>
      <c r="ABD34" s="11">
        <f t="shared" si="220"/>
        <v>242.96888760113501</v>
      </c>
      <c r="ABE34" s="11">
        <f t="shared" si="220"/>
        <v>243.00587807657868</v>
      </c>
      <c r="ABF34" s="11">
        <f t="shared" si="220"/>
        <v>243.04275033576056</v>
      </c>
      <c r="ABG34" s="11">
        <f t="shared" si="220"/>
        <v>243.07950473857272</v>
      </c>
      <c r="ABH34" s="11">
        <f t="shared" si="220"/>
        <v>242.69093383668962</v>
      </c>
      <c r="ABI34" s="11">
        <f t="shared" si="220"/>
        <v>242.7288120368782</v>
      </c>
      <c r="ABJ34" s="11">
        <f t="shared" si="220"/>
        <v>242.76656932201581</v>
      </c>
      <c r="ABK34" s="11">
        <f t="shared" si="220"/>
        <v>242.80420605930814</v>
      </c>
      <c r="ABL34" s="11">
        <f t="shared" si="220"/>
        <v>242.84172261496832</v>
      </c>
      <c r="ABM34" s="11">
        <f t="shared" si="220"/>
        <v>242.87911935421886</v>
      </c>
      <c r="ABN34" s="11">
        <f t="shared" si="220"/>
        <v>242.91639664129352</v>
      </c>
      <c r="ABO34" s="11">
        <f t="shared" si="220"/>
        <v>242.95355483943911</v>
      </c>
      <c r="ABP34" s="11">
        <f t="shared" si="220"/>
        <v>242.99059431091743</v>
      </c>
      <c r="ABQ34" s="11">
        <f t="shared" si="220"/>
        <v>243.02751541700715</v>
      </c>
      <c r="ABR34" s="11">
        <f t="shared" si="220"/>
        <v>243.06431851800565</v>
      </c>
      <c r="ABS34" s="11">
        <f t="shared" si="220"/>
        <v>242.67579616599187</v>
      </c>
      <c r="ABT34" s="11">
        <f t="shared" si="220"/>
        <v>242.71372268347926</v>
      </c>
      <c r="ABU34" s="11">
        <f t="shared" si="220"/>
        <v>242.75152813921585</v>
      </c>
      <c r="ABV34" s="11">
        <f t="shared" si="220"/>
        <v>242.78921290080356</v>
      </c>
      <c r="ABW34" s="11">
        <f t="shared" si="220"/>
        <v>242.82677733485113</v>
      </c>
      <c r="ABX34" s="11">
        <f t="shared" si="220"/>
        <v>242.86422180697582</v>
      </c>
      <c r="ABY34" s="11">
        <f t="shared" si="220"/>
        <v>242.90154668180546</v>
      </c>
      <c r="ABZ34" s="11">
        <f t="shared" si="220"/>
        <v>242.93875232298015</v>
      </c>
      <c r="ACA34" s="11">
        <f t="shared" si="220"/>
        <v>242.97583909315424</v>
      </c>
      <c r="ACB34" s="11">
        <f t="shared" si="220"/>
        <v>243.0128073539982</v>
      </c>
      <c r="ACC34" s="11">
        <f t="shared" si="220"/>
        <v>243.04965746620047</v>
      </c>
      <c r="ACD34" s="11">
        <f t="shared" si="220"/>
        <v>243.08638978946937</v>
      </c>
      <c r="ACE34" s="11">
        <f t="shared" si="220"/>
        <v>242.69779687529586</v>
      </c>
      <c r="ACF34" s="11">
        <f t="shared" si="220"/>
        <v>242.73565316864523</v>
      </c>
      <c r="ACG34" s="11">
        <f t="shared" si="220"/>
        <v>242.77338861346314</v>
      </c>
      <c r="ACH34" s="11">
        <f t="shared" si="220"/>
        <v>242.81100357677553</v>
      </c>
      <c r="ACI34" s="11">
        <f t="shared" si="220"/>
        <v>242.84849842461617</v>
      </c>
      <c r="ACJ34" s="11">
        <f t="shared" si="220"/>
        <v>242.8858735220285</v>
      </c>
      <c r="ACK34" s="11">
        <f t="shared" si="220"/>
        <v>242.92312923306756</v>
      </c>
      <c r="ACL34" s="11">
        <f t="shared" si="220"/>
        <v>242.96026592080176</v>
      </c>
      <c r="ACM34" s="11">
        <f t="shared" si="220"/>
        <v>242.99728394731488</v>
      </c>
      <c r="ACN34" s="11">
        <f t="shared" si="220"/>
        <v>243.0341836737079</v>
      </c>
      <c r="ACO34" s="11">
        <f t="shared" si="220"/>
        <v>243.07096546010084</v>
      </c>
      <c r="ACP34" s="11">
        <f t="shared" si="220"/>
        <v>242.6824218583956</v>
      </c>
      <c r="ACQ34" s="11">
        <f t="shared" si="220"/>
        <v>242.72032722798303</v>
      </c>
      <c r="ACR34" s="11">
        <f t="shared" ref="ACR34:ADW34" si="221">ACR22</f>
        <v>242.75811160002598</v>
      </c>
      <c r="ACS34" s="11">
        <f t="shared" si="221"/>
        <v>242.795775341953</v>
      </c>
      <c r="ACT34" s="11">
        <f t="shared" si="221"/>
        <v>242.83331882019965</v>
      </c>
      <c r="ACU34" s="11">
        <f t="shared" si="221"/>
        <v>242.87074240021047</v>
      </c>
      <c r="ACV34" s="11">
        <f t="shared" si="221"/>
        <v>242.90804644644081</v>
      </c>
      <c r="ACW34" s="11">
        <f t="shared" si="221"/>
        <v>242.94523132235867</v>
      </c>
      <c r="ACX34" s="11">
        <f t="shared" si="221"/>
        <v>242.9822973904466</v>
      </c>
      <c r="ACY34" s="11">
        <f t="shared" si="221"/>
        <v>243.01924501220364</v>
      </c>
      <c r="ACZ34" s="11">
        <f t="shared" si="221"/>
        <v>243.05607454814705</v>
      </c>
      <c r="ADA34" s="11">
        <f t="shared" si="221"/>
        <v>242.66757855057529</v>
      </c>
      <c r="ADB34" s="11">
        <f t="shared" si="221"/>
        <v>242.70553129626396</v>
      </c>
      <c r="ADC34" s="11">
        <f t="shared" si="221"/>
        <v>242.74336290057661</v>
      </c>
      <c r="ADD34" s="11">
        <f t="shared" si="221"/>
        <v>242.78107373133022</v>
      </c>
      <c r="ADE34" s="11">
        <f t="shared" si="221"/>
        <v>242.81866415534816</v>
      </c>
      <c r="ADF34" s="11">
        <f t="shared" si="221"/>
        <v>242.85613453846193</v>
      </c>
      <c r="ADG34" s="11">
        <f t="shared" si="221"/>
        <v>242.89348524551315</v>
      </c>
      <c r="ADH34" s="11">
        <f t="shared" si="221"/>
        <v>242.93071664035537</v>
      </c>
      <c r="ADI34" s="11">
        <f t="shared" si="221"/>
        <v>242.96782908585598</v>
      </c>
      <c r="ADJ34" s="11">
        <f t="shared" si="221"/>
        <v>243.00482294389803</v>
      </c>
      <c r="ADK34" s="11">
        <f t="shared" si="221"/>
        <v>243.04169857538218</v>
      </c>
      <c r="ADL34" s="11">
        <f t="shared" si="221"/>
        <v>243.07845634022851</v>
      </c>
      <c r="ADM34" s="11">
        <f t="shared" si="221"/>
        <v>242.68988879013941</v>
      </c>
      <c r="ADN34" s="11">
        <f t="shared" si="221"/>
        <v>242.72777032606527</v>
      </c>
      <c r="ADO34" s="11">
        <f t="shared" si="221"/>
        <v>242.76553093681164</v>
      </c>
      <c r="ADP34" s="11">
        <f t="shared" si="221"/>
        <v>242.80317098961157</v>
      </c>
      <c r="ADQ34" s="11">
        <f t="shared" si="221"/>
        <v>242.84069085070553</v>
      </c>
      <c r="ADR34" s="11">
        <f t="shared" si="221"/>
        <v>242.87809088534325</v>
      </c>
      <c r="ADS34" s="11">
        <f t="shared" si="221"/>
        <v>242.91537145778571</v>
      </c>
      <c r="ADT34" s="11">
        <f t="shared" si="221"/>
        <v>242.95253293130691</v>
      </c>
      <c r="ADU34" s="11">
        <f t="shared" si="221"/>
        <v>242.98957566819573</v>
      </c>
      <c r="ADV34" s="11">
        <f t="shared" si="221"/>
        <v>243.0265000297579</v>
      </c>
      <c r="ADW34" s="11">
        <f t="shared" si="221"/>
        <v>243.0633063763178</v>
      </c>
    </row>
    <row r="35" spans="1:803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</row>
    <row r="36" spans="1:803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</row>
    <row r="37" spans="1:803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</row>
    <row r="38" spans="1:803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</row>
    <row r="39" spans="1:803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</row>
    <row r="40" spans="1:803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</row>
    <row r="41" spans="1:803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</row>
    <row r="42" spans="1:803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</row>
    <row r="43" spans="1:803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</row>
    <row r="44" spans="1:803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</row>
    <row r="45" spans="1:803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</row>
    <row r="46" spans="1:803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</row>
    <row r="47" spans="1:803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</row>
    <row r="48" spans="1:803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</row>
    <row r="49" spans="1:105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</row>
    <row r="50" spans="1:105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</row>
    <row r="51" spans="1:10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</row>
    <row r="52" spans="1:105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</row>
    <row r="53" spans="1:105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</row>
    <row r="54" spans="1:105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</row>
    <row r="55" spans="1:105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</row>
    <row r="56" spans="1:105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</row>
    <row r="57" spans="1:105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</row>
    <row r="58" spans="1:105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</row>
    <row r="59" spans="1:105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</row>
    <row r="60" spans="1:105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</row>
    <row r="61" spans="1:105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</row>
    <row r="62" spans="1:105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</row>
    <row r="63" spans="1:105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</row>
    <row r="64" spans="1:105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</row>
    <row r="65" spans="1:105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</row>
    <row r="66" spans="1:105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</row>
    <row r="67" spans="1:105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</row>
    <row r="68" spans="1:105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</row>
    <row r="69" spans="1:105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</row>
    <row r="70" spans="1:105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</row>
    <row r="71" spans="1:105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</row>
    <row r="72" spans="1:105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</row>
    <row r="73" spans="1:105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</row>
    <row r="74" spans="1:105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</row>
    <row r="75" spans="1:105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</row>
    <row r="76" spans="1:105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</row>
    <row r="77" spans="1:105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</row>
    <row r="78" spans="1:105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</row>
    <row r="79" spans="1:105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</row>
    <row r="80" spans="1:105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</row>
    <row r="81" spans="1:105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</row>
    <row r="82" spans="1:105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</row>
    <row r="83" spans="1:105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</row>
    <row r="84" spans="1:105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</row>
    <row r="85" spans="1:105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</row>
    <row r="86" spans="1:105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</row>
    <row r="87" spans="1:105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</row>
    <row r="88" spans="1:105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</row>
    <row r="89" spans="1:105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</row>
    <row r="90" spans="1:105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</row>
    <row r="91" spans="1:105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</row>
    <row r="92" spans="1:105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</row>
    <row r="93" spans="1:105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</row>
    <row r="94" spans="1:105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</row>
    <row r="95" spans="1:105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</row>
    <row r="96" spans="1:105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</row>
    <row r="97" spans="1:105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</row>
    <row r="98" spans="1:105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</row>
    <row r="99" spans="1:105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</row>
    <row r="100" spans="1:105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</row>
    <row r="101" spans="1:105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</row>
    <row r="102" spans="1:105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</row>
    <row r="103" spans="1:105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</row>
    <row r="104" spans="1:105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</row>
    <row r="105" spans="1:105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</row>
    <row r="106" spans="1:105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</row>
    <row r="107" spans="1:105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</row>
    <row r="108" spans="1:105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</row>
    <row r="109" spans="1:105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</row>
    <row r="110" spans="1:105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</row>
    <row r="111" spans="1:105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</row>
    <row r="112" spans="1:105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</row>
    <row r="113" spans="1:105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</row>
    <row r="114" spans="1:105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</row>
    <row r="115" spans="1:105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</row>
    <row r="116" spans="1:105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</row>
    <row r="117" spans="1:105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</row>
    <row r="118" spans="1:105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</row>
    <row r="119" spans="1:105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</row>
    <row r="120" spans="1:105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</row>
    <row r="121" spans="1:105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</row>
    <row r="122" spans="1:105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</row>
    <row r="123" spans="1:105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</row>
    <row r="124" spans="1:105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</row>
    <row r="125" spans="1:105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</row>
    <row r="126" spans="1:105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</row>
    <row r="127" spans="1:105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</row>
    <row r="128" spans="1:105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</row>
    <row r="129" spans="1:105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</row>
    <row r="130" spans="1:105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</row>
    <row r="131" spans="1:105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Spec</vt:lpstr>
      <vt:lpstr>Data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Joel (External)</dc:creator>
  <cp:lastModifiedBy>FRANCOIS Joel (External)</cp:lastModifiedBy>
  <dcterms:created xsi:type="dcterms:W3CDTF">2022-01-26T11:53:44Z</dcterms:created>
  <dcterms:modified xsi:type="dcterms:W3CDTF">2022-02-09T09:38:08Z</dcterms:modified>
</cp:coreProperties>
</file>